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1-4" sheetId="4" r:id="rId1"/>
    <sheet name="Лист1" sheetId="1" r:id="rId2"/>
    <sheet name="Лист2" sheetId="2" r:id="rId3"/>
    <sheet name="Лист3" sheetId="3" r:id="rId4"/>
  </sheets>
  <externalReferences>
    <externalReference r:id="rId5"/>
  </externalReferences>
  <calcPr calcId="145621"/>
</workbook>
</file>

<file path=xl/calcChain.xml><?xml version="1.0" encoding="utf-8"?>
<calcChain xmlns="http://schemas.openxmlformats.org/spreadsheetml/2006/main">
  <c r="W34" i="4" l="1"/>
  <c r="M34" i="4"/>
  <c r="K34" i="4"/>
  <c r="AE33" i="4"/>
  <c r="AC33" i="4"/>
  <c r="AA33" i="4"/>
  <c r="Y33" i="4"/>
  <c r="W33" i="4"/>
  <c r="U33" i="4"/>
  <c r="U35" i="4" s="1"/>
  <c r="S33" i="4"/>
  <c r="Q33" i="4"/>
  <c r="Q35" i="4" s="1"/>
  <c r="O33" i="4"/>
  <c r="O35" i="4" s="1"/>
  <c r="M33" i="4"/>
  <c r="M35" i="4" s="1"/>
  <c r="K33" i="4"/>
  <c r="AE32" i="4"/>
  <c r="AC32" i="4"/>
  <c r="AA32" i="4"/>
  <c r="Y32" i="4"/>
  <c r="W32" i="4"/>
  <c r="U32" i="4"/>
  <c r="S32" i="4"/>
  <c r="Q32" i="4"/>
  <c r="O32" i="4"/>
  <c r="M32" i="4"/>
  <c r="K32" i="4"/>
  <c r="I32" i="4"/>
  <c r="G32" i="4"/>
  <c r="E32" i="4"/>
  <c r="AE31" i="4"/>
  <c r="AC31" i="4"/>
  <c r="AA31" i="4"/>
  <c r="Y31" i="4"/>
  <c r="Y35" i="4" s="1"/>
  <c r="W31" i="4"/>
  <c r="U31" i="4"/>
  <c r="S31" i="4"/>
  <c r="Q31" i="4"/>
  <c r="O31" i="4"/>
  <c r="M31" i="4"/>
  <c r="K31" i="4"/>
  <c r="K35" i="4" s="1"/>
  <c r="I31" i="4"/>
  <c r="G31" i="4"/>
  <c r="G35" i="4" s="1"/>
  <c r="E31" i="4"/>
  <c r="AE30" i="4"/>
  <c r="AE35" i="4" s="1"/>
  <c r="AC30" i="4"/>
  <c r="AC35" i="4" s="1"/>
  <c r="AA30" i="4"/>
  <c r="AA35" i="4" s="1"/>
  <c r="Y30" i="4"/>
  <c r="W30" i="4"/>
  <c r="W35" i="4" s="1"/>
  <c r="U30" i="4"/>
  <c r="S30" i="4"/>
  <c r="S35" i="4" s="1"/>
  <c r="Q30" i="4"/>
  <c r="O30" i="4"/>
  <c r="M30" i="4"/>
  <c r="K30" i="4"/>
  <c r="I30" i="4"/>
  <c r="I35" i="4" s="1"/>
  <c r="G30" i="4"/>
  <c r="E30" i="4"/>
  <c r="AE28" i="4"/>
  <c r="AC28" i="4"/>
  <c r="AA28" i="4"/>
  <c r="Y28" i="4"/>
  <c r="W28" i="4"/>
  <c r="U28" i="4"/>
  <c r="S28" i="4"/>
  <c r="Q28" i="4"/>
  <c r="O28" i="4"/>
  <c r="K28" i="4"/>
  <c r="AE27" i="4"/>
  <c r="AC27" i="4"/>
  <c r="AA27" i="4"/>
  <c r="Y27" i="4"/>
  <c r="W27" i="4"/>
  <c r="U27" i="4"/>
  <c r="S27" i="4"/>
  <c r="Q27" i="4"/>
  <c r="O27" i="4"/>
  <c r="M27" i="4"/>
  <c r="K27" i="4"/>
  <c r="AE26" i="4"/>
  <c r="AE29" i="4" s="1"/>
  <c r="AC26" i="4"/>
  <c r="AC29" i="4" s="1"/>
  <c r="AA26" i="4"/>
  <c r="Y26" i="4"/>
  <c r="W26" i="4"/>
  <c r="U26" i="4"/>
  <c r="S26" i="4"/>
  <c r="Q26" i="4"/>
  <c r="O26" i="4"/>
  <c r="M26" i="4"/>
  <c r="K26" i="4"/>
  <c r="I26" i="4"/>
  <c r="G26" i="4"/>
  <c r="E26" i="4"/>
  <c r="AE25" i="4"/>
  <c r="AC25" i="4"/>
  <c r="AA25" i="4"/>
  <c r="Y25" i="4"/>
  <c r="W25" i="4"/>
  <c r="W29" i="4" s="1"/>
  <c r="U25" i="4"/>
  <c r="U29" i="4" s="1"/>
  <c r="S25" i="4"/>
  <c r="S29" i="4" s="1"/>
  <c r="Q25" i="4"/>
  <c r="O25" i="4"/>
  <c r="M25" i="4"/>
  <c r="M29" i="4" s="1"/>
  <c r="K25" i="4"/>
  <c r="K29" i="4" s="1"/>
  <c r="I25" i="4"/>
  <c r="G25" i="4"/>
  <c r="E25" i="4"/>
  <c r="E29" i="4" s="1"/>
  <c r="AE24" i="4"/>
  <c r="AC24" i="4"/>
  <c r="AA24" i="4"/>
  <c r="Y24" i="4"/>
  <c r="W24" i="4"/>
  <c r="U24" i="4"/>
  <c r="S24" i="4"/>
  <c r="Q24" i="4"/>
  <c r="Q29" i="4" s="1"/>
  <c r="O24" i="4"/>
  <c r="O29" i="4" s="1"/>
  <c r="M24" i="4"/>
  <c r="K24" i="4"/>
  <c r="I24" i="4"/>
  <c r="I29" i="4" s="1"/>
  <c r="G24" i="4"/>
  <c r="E24" i="4"/>
  <c r="K23" i="4"/>
  <c r="AE22" i="4"/>
  <c r="AC22" i="4"/>
  <c r="AA22" i="4"/>
  <c r="Y22" i="4"/>
  <c r="U22" i="4"/>
  <c r="Q22" i="4"/>
  <c r="O22" i="4"/>
  <c r="M22" i="4"/>
  <c r="AE21" i="4"/>
  <c r="AC21" i="4"/>
  <c r="AA21" i="4"/>
  <c r="Y21" i="4"/>
  <c r="W21" i="4"/>
  <c r="U21" i="4"/>
  <c r="S21" i="4"/>
  <c r="Q21" i="4"/>
  <c r="O21" i="4"/>
  <c r="M21" i="4"/>
  <c r="K21" i="4"/>
  <c r="AE20" i="4"/>
  <c r="AC20" i="4"/>
  <c r="AA20" i="4"/>
  <c r="AA23" i="4" s="1"/>
  <c r="Y20" i="4"/>
  <c r="Y23" i="4" s="1"/>
  <c r="W20" i="4"/>
  <c r="W23" i="4" s="1"/>
  <c r="U20" i="4"/>
  <c r="U23" i="4" s="1"/>
  <c r="S20" i="4"/>
  <c r="S23" i="4" s="1"/>
  <c r="Q20" i="4"/>
  <c r="Q23" i="4" s="1"/>
  <c r="O20" i="4"/>
  <c r="O23" i="4" s="1"/>
  <c r="M20" i="4"/>
  <c r="M23" i="4" s="1"/>
  <c r="K20" i="4"/>
  <c r="I20" i="4"/>
  <c r="G20" i="4"/>
  <c r="E20" i="4"/>
  <c r="AE19" i="4"/>
  <c r="AC19" i="4"/>
  <c r="AA19" i="4"/>
  <c r="Y19" i="4"/>
  <c r="W19" i="4"/>
  <c r="U19" i="4"/>
  <c r="S19" i="4"/>
  <c r="Q19" i="4"/>
  <c r="O19" i="4"/>
  <c r="M19" i="4"/>
  <c r="K19" i="4"/>
  <c r="I19" i="4"/>
  <c r="G19" i="4"/>
  <c r="E19" i="4"/>
  <c r="AE18" i="4"/>
  <c r="AE23" i="4" s="1"/>
  <c r="AC18" i="4"/>
  <c r="AC23" i="4" s="1"/>
  <c r="AA18" i="4"/>
  <c r="Y18" i="4"/>
  <c r="W18" i="4"/>
  <c r="U18" i="4"/>
  <c r="S18" i="4"/>
  <c r="Q18" i="4"/>
  <c r="O18" i="4"/>
  <c r="M18" i="4"/>
  <c r="K18" i="4"/>
  <c r="I18" i="4"/>
  <c r="I23" i="4" s="1"/>
  <c r="G18" i="4"/>
  <c r="G23" i="4" s="1"/>
  <c r="E18" i="4"/>
  <c r="E23" i="4" s="1"/>
  <c r="U17" i="4"/>
  <c r="AE16" i="4"/>
  <c r="AA16" i="4"/>
  <c r="Y16" i="4"/>
  <c r="W16" i="4"/>
  <c r="U16" i="4"/>
  <c r="S16" i="4"/>
  <c r="Q16" i="4"/>
  <c r="O16" i="4"/>
  <c r="M16" i="4"/>
  <c r="K16" i="4"/>
  <c r="AE15" i="4"/>
  <c r="AC15" i="4"/>
  <c r="AA15" i="4"/>
  <c r="Y15" i="4"/>
  <c r="W15" i="4"/>
  <c r="U15" i="4"/>
  <c r="S15" i="4"/>
  <c r="Q15" i="4"/>
  <c r="O15" i="4"/>
  <c r="M15" i="4"/>
  <c r="K15" i="4"/>
  <c r="AE14" i="4"/>
  <c r="AC14" i="4"/>
  <c r="AA14" i="4"/>
  <c r="Y14" i="4"/>
  <c r="W14" i="4"/>
  <c r="U14" i="4"/>
  <c r="S14" i="4"/>
  <c r="Q14" i="4"/>
  <c r="O14" i="4"/>
  <c r="M14" i="4"/>
  <c r="K14" i="4"/>
  <c r="I14" i="4"/>
  <c r="G14" i="4"/>
  <c r="E14" i="4"/>
  <c r="AE13" i="4"/>
  <c r="AC13" i="4"/>
  <c r="AA13" i="4"/>
  <c r="Y13" i="4"/>
  <c r="Y17" i="4" s="1"/>
  <c r="W13" i="4"/>
  <c r="W17" i="4" s="1"/>
  <c r="U13" i="4"/>
  <c r="S13" i="4"/>
  <c r="Q13" i="4"/>
  <c r="Q17" i="4" s="1"/>
  <c r="O13" i="4"/>
  <c r="O17" i="4" s="1"/>
  <c r="M13" i="4"/>
  <c r="M17" i="4" s="1"/>
  <c r="K13" i="4"/>
  <c r="K17" i="4" s="1"/>
  <c r="I13" i="4"/>
  <c r="I17" i="4" s="1"/>
  <c r="G13" i="4"/>
  <c r="G17" i="4" s="1"/>
  <c r="E13" i="4"/>
  <c r="E17" i="4" s="1"/>
  <c r="AE12" i="4"/>
  <c r="AC12" i="4"/>
  <c r="AA12" i="4"/>
  <c r="AA17" i="4" s="1"/>
  <c r="Y12" i="4"/>
  <c r="W12" i="4"/>
  <c r="U12" i="4"/>
  <c r="S12" i="4"/>
  <c r="S17" i="4" s="1"/>
  <c r="Q12" i="4"/>
  <c r="O12" i="4"/>
  <c r="M12" i="4"/>
  <c r="K12" i="4"/>
  <c r="I12" i="4"/>
  <c r="G12" i="4"/>
  <c r="E12" i="4"/>
  <c r="AA11" i="4"/>
  <c r="Y11" i="4"/>
  <c r="W11" i="4"/>
  <c r="AE9" i="4"/>
  <c r="AC9" i="4"/>
  <c r="AA9" i="4"/>
  <c r="Y9" i="4"/>
  <c r="W9" i="4"/>
  <c r="U9" i="4"/>
  <c r="S9" i="4"/>
  <c r="S11" i="4" s="1"/>
  <c r="Q9" i="4"/>
  <c r="Q11" i="4" s="1"/>
  <c r="O9" i="4"/>
  <c r="O11" i="4" s="1"/>
  <c r="M9" i="4"/>
  <c r="K9" i="4"/>
  <c r="AE8" i="4"/>
  <c r="AC8" i="4"/>
  <c r="AA8" i="4"/>
  <c r="Y8" i="4"/>
  <c r="W8" i="4"/>
  <c r="U8" i="4"/>
  <c r="S8" i="4"/>
  <c r="Q8" i="4"/>
  <c r="O8" i="4"/>
  <c r="M8" i="4"/>
  <c r="K8" i="4"/>
  <c r="I8" i="4"/>
  <c r="G8" i="4"/>
  <c r="E8" i="4"/>
  <c r="AE7" i="4"/>
  <c r="AC7" i="4"/>
  <c r="AA7" i="4"/>
  <c r="Y7" i="4"/>
  <c r="W7" i="4"/>
  <c r="U7" i="4"/>
  <c r="S7" i="4"/>
  <c r="Q7" i="4"/>
  <c r="O7" i="4"/>
  <c r="M7" i="4"/>
  <c r="K7" i="4"/>
  <c r="I7" i="4"/>
  <c r="G7" i="4"/>
  <c r="E7" i="4"/>
  <c r="AE6" i="4"/>
  <c r="AE11" i="4" s="1"/>
  <c r="AC6" i="4"/>
  <c r="AC11" i="4" s="1"/>
  <c r="AA6" i="4"/>
  <c r="Y6" i="4"/>
  <c r="W6" i="4"/>
  <c r="U6" i="4"/>
  <c r="U11" i="4" s="1"/>
  <c r="S6" i="4"/>
  <c r="Q6" i="4"/>
  <c r="O6" i="4"/>
  <c r="M6" i="4"/>
  <c r="M11" i="4" s="1"/>
  <c r="K6" i="4"/>
  <c r="K11" i="4" s="1"/>
  <c r="I6" i="4"/>
  <c r="I11" i="4" s="1"/>
  <c r="G6" i="4"/>
  <c r="E6" i="4"/>
</calcChain>
</file>

<file path=xl/sharedStrings.xml><?xml version="1.0" encoding="utf-8"?>
<sst xmlns="http://schemas.openxmlformats.org/spreadsheetml/2006/main" count="336" uniqueCount="53">
  <si>
    <t>Расписание уроков 1-4 классов на 2026/2027 учебный год</t>
  </si>
  <si>
    <t>Н/Ч</t>
  </si>
  <si>
    <t>№</t>
  </si>
  <si>
    <r>
      <t xml:space="preserve">1-А
</t>
    </r>
    <r>
      <rPr>
        <sz val="11"/>
        <color theme="1"/>
        <rFont val="Times New Roman"/>
        <family val="1"/>
        <charset val="204"/>
      </rPr>
      <t>Мишакова В.И.
Кабинет № 2</t>
    </r>
  </si>
  <si>
    <r>
      <t xml:space="preserve">1-Б
</t>
    </r>
    <r>
      <rPr>
        <sz val="11"/>
        <color theme="1"/>
        <rFont val="Times New Roman"/>
        <family val="1"/>
        <charset val="204"/>
      </rPr>
      <t>Катаева Е.В.
Кабинет № 3</t>
    </r>
  </si>
  <si>
    <r>
      <t xml:space="preserve">1-В
</t>
    </r>
    <r>
      <rPr>
        <sz val="11"/>
        <color theme="1"/>
        <rFont val="Times New Roman"/>
        <family val="1"/>
        <charset val="204"/>
      </rPr>
      <t xml:space="preserve">Карпенко А.В.
Кабинет  № 4 </t>
    </r>
  </si>
  <si>
    <r>
      <t xml:space="preserve">2-А
</t>
    </r>
    <r>
      <rPr>
        <sz val="11"/>
        <color theme="1"/>
        <rFont val="Times New Roman"/>
        <family val="1"/>
        <charset val="204"/>
      </rPr>
      <t>Важинская О.А. 
Кабинет  № 10</t>
    </r>
  </si>
  <si>
    <r>
      <t xml:space="preserve">2-Б
</t>
    </r>
    <r>
      <rPr>
        <sz val="11"/>
        <color theme="1"/>
        <rFont val="Times New Roman"/>
        <family val="1"/>
        <charset val="204"/>
      </rPr>
      <t>Абдураманова Л.М. 
Кабинет  № 8</t>
    </r>
  </si>
  <si>
    <r>
      <t xml:space="preserve">2-В
</t>
    </r>
    <r>
      <rPr>
        <sz val="11"/>
        <color theme="1"/>
        <rFont val="Times New Roman"/>
        <family val="1"/>
        <charset val="204"/>
      </rPr>
      <t>Лукьянец М.С. 
Кабинет № 8</t>
    </r>
  </si>
  <si>
    <r>
      <t xml:space="preserve">3-А
</t>
    </r>
    <r>
      <rPr>
        <sz val="11"/>
        <color theme="1"/>
        <rFont val="Times New Roman"/>
        <family val="1"/>
        <charset val="204"/>
      </rPr>
      <t>Куртсеитова А.Р.
Кабинет № 21</t>
    </r>
  </si>
  <si>
    <r>
      <t xml:space="preserve">3-Б 
</t>
    </r>
    <r>
      <rPr>
        <sz val="11"/>
        <color theme="1"/>
        <rFont val="Times New Roman"/>
        <family val="1"/>
        <charset val="204"/>
      </rPr>
      <t>Кива Л.В. 
Кабинет № 29</t>
    </r>
  </si>
  <si>
    <r>
      <t xml:space="preserve">3-В
</t>
    </r>
    <r>
      <rPr>
        <sz val="11"/>
        <color theme="1"/>
        <rFont val="Times New Roman"/>
        <family val="1"/>
        <charset val="204"/>
      </rPr>
      <t>Васильева Л.А.
Кабинет № 6</t>
    </r>
  </si>
  <si>
    <r>
      <t xml:space="preserve">3-К
</t>
    </r>
    <r>
      <rPr>
        <sz val="11"/>
        <color theme="1"/>
        <rFont val="Times New Roman"/>
        <family val="1"/>
        <charset val="204"/>
      </rPr>
      <t>Савченко С.Н. 
Кабинет № 6</t>
    </r>
  </si>
  <si>
    <r>
      <t xml:space="preserve">4-А
</t>
    </r>
    <r>
      <rPr>
        <sz val="11"/>
        <color theme="1"/>
        <rFont val="Times New Roman"/>
        <family val="1"/>
        <charset val="204"/>
      </rPr>
      <t>Аблязова У.И.
 Кабинет № 4</t>
    </r>
  </si>
  <si>
    <r>
      <t xml:space="preserve">4-Б
</t>
    </r>
    <r>
      <rPr>
        <sz val="11"/>
        <color theme="1"/>
        <rFont val="Times New Roman"/>
        <family val="1"/>
        <charset val="204"/>
      </rPr>
      <t>Бондарь Т.Ф.
Кабинет № 9</t>
    </r>
  </si>
  <si>
    <r>
      <t xml:space="preserve">4-В
</t>
    </r>
    <r>
      <rPr>
        <sz val="11"/>
        <color theme="1"/>
        <rFont val="Times New Roman"/>
        <family val="1"/>
        <charset val="204"/>
      </rPr>
      <t>Челебиева А.А.
Кабинет № 5</t>
    </r>
  </si>
  <si>
    <r>
      <t xml:space="preserve">4-Г
</t>
    </r>
    <r>
      <rPr>
        <sz val="11"/>
        <color theme="1"/>
        <rFont val="Times New Roman"/>
        <family val="1"/>
        <charset val="204"/>
      </rPr>
      <t>Драчук А.А.
Кабинет № 7</t>
    </r>
  </si>
  <si>
    <t>Понедельник</t>
  </si>
  <si>
    <t>В/Д</t>
  </si>
  <si>
    <t>Разговоры о важном</t>
  </si>
  <si>
    <t>Род.яз/ Лит.чт на род.яз. (рус/кр.т)</t>
  </si>
  <si>
    <t>Русский язык</t>
  </si>
  <si>
    <t>Математика</t>
  </si>
  <si>
    <t>Ин.яз (англ)</t>
  </si>
  <si>
    <t>Лит.чтение</t>
  </si>
  <si>
    <t>Физкультура</t>
  </si>
  <si>
    <t>Музыка</t>
  </si>
  <si>
    <t>Лит.чт на род.яз. (рус/кр.т)</t>
  </si>
  <si>
    <t xml:space="preserve">ИЗО </t>
  </si>
  <si>
    <t xml:space="preserve">Труд (технология) </t>
  </si>
  <si>
    <t>Труд (технология)</t>
  </si>
  <si>
    <t>Итого баллов за день</t>
  </si>
  <si>
    <t>16/14</t>
  </si>
  <si>
    <t>Вторник</t>
  </si>
  <si>
    <t xml:space="preserve">Окружающий мир </t>
  </si>
  <si>
    <t xml:space="preserve">Ин.яз (англ) </t>
  </si>
  <si>
    <t>Род.яз (рус/кр.т)</t>
  </si>
  <si>
    <t xml:space="preserve">Музыка/ ИЗО </t>
  </si>
  <si>
    <t>ОРКСЭ</t>
  </si>
  <si>
    <t>23/21</t>
  </si>
  <si>
    <t>30/28</t>
  </si>
  <si>
    <t>Среда</t>
  </si>
  <si>
    <t>Четверг</t>
  </si>
  <si>
    <t>Лит.чтение/ Труд (технология)</t>
  </si>
  <si>
    <t xml:space="preserve">Русский язык </t>
  </si>
  <si>
    <t>20/17</t>
  </si>
  <si>
    <t>26/24</t>
  </si>
  <si>
    <t>29/27</t>
  </si>
  <si>
    <t>Пятница</t>
  </si>
  <si>
    <t>Лит.чтение/ труд (технология)</t>
  </si>
  <si>
    <t xml:space="preserve">Физкультура </t>
  </si>
  <si>
    <t>Модуль по видам спорта «Легкая атлетика»</t>
  </si>
  <si>
    <t>14/11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</si>
</sst>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vertical="center" wrapText="1"/>
    </xf>
    <xf numFmtId="0" fontId="5" fillId="7" borderId="3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horizontal="center" vertical="center" textRotation="90" wrapText="1"/>
    </xf>
    <xf numFmtId="0" fontId="2" fillId="5" borderId="5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vertical="center" wrapText="1"/>
    </xf>
    <xf numFmtId="0" fontId="2" fillId="7" borderId="3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3;&#1074;&#1072;&#1088;&#1076;1%20&#1056;&#1072;&#1089;&#1087;&#1080;&#1089;&#1072;&#1085;&#1080;&#1077;%20&#1091;&#1088;&#1086;&#1082;&#1086;&#1074;%201-11%20&#1085;&#1072;%2001.09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4"/>
      <sheetName val="5-6"/>
      <sheetName val="7-8"/>
      <sheetName val="9-11"/>
      <sheetName val="-----"/>
      <sheetName val="14"/>
      <sheetName val="Лист1"/>
      <sheetName val="Лист2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 xml:space="preserve">ИЗО </v>
          </cell>
          <cell r="B1">
            <v>3</v>
          </cell>
        </row>
        <row r="2">
          <cell r="A2" t="str">
            <v xml:space="preserve">Физкультура </v>
          </cell>
          <cell r="B2">
            <v>1</v>
          </cell>
        </row>
        <row r="3">
          <cell r="A3" t="str">
            <v xml:space="preserve">Труд (технология) </v>
          </cell>
          <cell r="B3">
            <v>2</v>
          </cell>
        </row>
        <row r="4">
          <cell r="A4" t="str">
            <v xml:space="preserve">Русский язык </v>
          </cell>
          <cell r="B4">
            <v>7</v>
          </cell>
        </row>
        <row r="5">
          <cell r="A5" t="str">
            <v xml:space="preserve">Ин.яз (англ) </v>
          </cell>
          <cell r="B5">
            <v>7</v>
          </cell>
        </row>
        <row r="6">
          <cell r="A6" t="str">
            <v>Лит.чт на род.яз. (рус/кр.т)</v>
          </cell>
          <cell r="B6">
            <v>5</v>
          </cell>
        </row>
        <row r="7">
          <cell r="A7" t="str">
            <v>Музыка</v>
          </cell>
          <cell r="B7">
            <v>3</v>
          </cell>
        </row>
        <row r="8">
          <cell r="A8" t="str">
            <v>Род.яз (рус/кр.т)</v>
          </cell>
          <cell r="B8">
            <v>7</v>
          </cell>
        </row>
        <row r="9">
          <cell r="A9" t="str">
            <v>Модуль по видам спорта «Легкая атлетика»</v>
          </cell>
          <cell r="B9">
            <v>1</v>
          </cell>
        </row>
        <row r="10">
          <cell r="A10" t="str">
            <v>ОРКСЭ</v>
          </cell>
          <cell r="B10">
            <v>6</v>
          </cell>
        </row>
        <row r="11">
          <cell r="A11" t="str">
            <v xml:space="preserve">Окружающий мир </v>
          </cell>
          <cell r="B11">
            <v>6</v>
          </cell>
        </row>
        <row r="12">
          <cell r="A12" t="str">
            <v>Лит.чтение</v>
          </cell>
          <cell r="B12">
            <v>5</v>
          </cell>
        </row>
        <row r="13">
          <cell r="A13" t="str">
            <v>Физкультура</v>
          </cell>
          <cell r="B13">
            <v>1</v>
          </cell>
        </row>
        <row r="14">
          <cell r="A14" t="str">
            <v>Род.яз/ Лит.чт на род.яз. (рус/кр.т)</v>
          </cell>
          <cell r="B14" t="str">
            <v>7/5</v>
          </cell>
        </row>
        <row r="15">
          <cell r="A15" t="str">
            <v>Ин.яз (англ)</v>
          </cell>
          <cell r="B15">
            <v>7</v>
          </cell>
        </row>
        <row r="16">
          <cell r="A16" t="str">
            <v>Русский язык</v>
          </cell>
          <cell r="B16">
            <v>7</v>
          </cell>
        </row>
        <row r="17">
          <cell r="A17" t="str">
            <v>Математика</v>
          </cell>
          <cell r="B17">
            <v>8</v>
          </cell>
        </row>
        <row r="18">
          <cell r="A18" t="str">
            <v>Труд (технология)</v>
          </cell>
          <cell r="B18">
            <v>2</v>
          </cell>
        </row>
        <row r="19">
          <cell r="A19" t="str">
            <v xml:space="preserve">Музыка/ ИЗО </v>
          </cell>
          <cell r="B19">
            <v>3</v>
          </cell>
        </row>
        <row r="20">
          <cell r="A20" t="str">
            <v>Лит.чтение/ труд (технология)</v>
          </cell>
          <cell r="B20" t="str">
            <v>5/2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E35"/>
  <sheetViews>
    <sheetView tabSelected="1" zoomScale="60" zoomScaleNormal="60" workbookViewId="0">
      <selection activeCell="Z40" sqref="Z40"/>
    </sheetView>
  </sheetViews>
  <sheetFormatPr defaultRowHeight="14.4" x14ac:dyDescent="0.3"/>
  <cols>
    <col min="1" max="1" width="5.109375" customWidth="1"/>
    <col min="2" max="2" width="7.21875" customWidth="1"/>
    <col min="3" max="3" width="6.5546875" customWidth="1"/>
    <col min="4" max="4" width="16.109375" customWidth="1"/>
    <col min="5" max="5" width="6.88671875" style="1" customWidth="1"/>
    <col min="6" max="6" width="16" customWidth="1"/>
    <col min="7" max="7" width="5.88671875" style="5" customWidth="1"/>
    <col min="8" max="8" width="16" customWidth="1"/>
    <col min="9" max="9" width="5.44140625" style="6" customWidth="1"/>
    <col min="10" max="10" width="15.77734375" customWidth="1"/>
    <col min="11" max="11" width="5.109375" style="6" customWidth="1"/>
    <col min="12" max="12" width="17.109375" customWidth="1"/>
    <col min="13" max="13" width="5.109375" style="6" customWidth="1"/>
    <col min="14" max="14" width="15.77734375" customWidth="1"/>
    <col min="15" max="15" width="4.6640625" style="6" customWidth="1"/>
    <col min="16" max="16" width="18" customWidth="1"/>
    <col min="17" max="17" width="5.109375" style="4" customWidth="1"/>
    <col min="18" max="18" width="18" customWidth="1"/>
    <col min="19" max="19" width="5.33203125" style="4" customWidth="1"/>
    <col min="20" max="20" width="18" customWidth="1"/>
    <col min="21" max="21" width="6.109375" style="4" customWidth="1"/>
    <col min="22" max="22" width="22" customWidth="1"/>
    <col min="23" max="23" width="6.33203125" style="4" customWidth="1"/>
    <col min="24" max="24" width="15.44140625" customWidth="1"/>
    <col min="25" max="25" width="5.88671875" style="4" customWidth="1"/>
    <col min="26" max="26" width="15.6640625" customWidth="1"/>
    <col min="27" max="27" width="6.109375" style="4" customWidth="1"/>
    <col min="28" max="28" width="18.33203125" customWidth="1"/>
    <col min="29" max="29" width="5.77734375" style="4" customWidth="1"/>
    <col min="30" max="30" width="16.21875" customWidth="1"/>
    <col min="31" max="31" width="6.21875" style="4" customWidth="1"/>
    <col min="32" max="32" width="7.109375" bestFit="1" customWidth="1"/>
  </cols>
  <sheetData>
    <row r="2" spans="2:31" ht="15" customHeight="1" x14ac:dyDescent="0.3">
      <c r="F2" s="2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3"/>
    </row>
    <row r="3" spans="2:31" ht="15" thickBot="1" x14ac:dyDescent="0.35"/>
    <row r="4" spans="2:31" ht="49.2" customHeight="1" thickBot="1" x14ac:dyDescent="0.35">
      <c r="B4" s="7" t="s">
        <v>1</v>
      </c>
      <c r="C4" s="8" t="s">
        <v>2</v>
      </c>
      <c r="D4" s="9" t="s">
        <v>3</v>
      </c>
      <c r="E4" s="9"/>
      <c r="F4" s="9" t="s">
        <v>4</v>
      </c>
      <c r="G4" s="9"/>
      <c r="H4" s="9" t="s">
        <v>5</v>
      </c>
      <c r="I4" s="9"/>
      <c r="J4" s="9" t="s">
        <v>6</v>
      </c>
      <c r="K4" s="9"/>
      <c r="L4" s="9" t="s">
        <v>7</v>
      </c>
      <c r="M4" s="9"/>
      <c r="N4" s="9" t="s">
        <v>8</v>
      </c>
      <c r="O4" s="9"/>
      <c r="P4" s="9" t="s">
        <v>9</v>
      </c>
      <c r="Q4" s="9"/>
      <c r="R4" s="9" t="s">
        <v>10</v>
      </c>
      <c r="S4" s="9"/>
      <c r="T4" s="9" t="s">
        <v>11</v>
      </c>
      <c r="U4" s="9"/>
      <c r="V4" s="9" t="s">
        <v>12</v>
      </c>
      <c r="W4" s="9"/>
      <c r="X4" s="9" t="s">
        <v>13</v>
      </c>
      <c r="Y4" s="9"/>
      <c r="Z4" s="9" t="s">
        <v>14</v>
      </c>
      <c r="AA4" s="9"/>
      <c r="AB4" s="9" t="s">
        <v>15</v>
      </c>
      <c r="AC4" s="9"/>
      <c r="AD4" s="9" t="s">
        <v>16</v>
      </c>
      <c r="AE4" s="9"/>
    </row>
    <row r="5" spans="2:31" ht="21.6" customHeight="1" thickBot="1" x14ac:dyDescent="0.35">
      <c r="B5" s="10" t="s">
        <v>17</v>
      </c>
      <c r="C5" s="11" t="s">
        <v>18</v>
      </c>
      <c r="D5" s="12" t="s">
        <v>19</v>
      </c>
      <c r="E5" s="13"/>
      <c r="F5" s="13"/>
      <c r="G5" s="13"/>
      <c r="H5" s="13"/>
      <c r="I5" s="14"/>
      <c r="J5" s="15" t="s">
        <v>19</v>
      </c>
      <c r="K5" s="16"/>
      <c r="L5" s="16"/>
      <c r="M5" s="16"/>
      <c r="N5" s="16"/>
      <c r="O5" s="17"/>
      <c r="P5" s="18" t="s">
        <v>19</v>
      </c>
      <c r="Q5" s="19"/>
      <c r="R5" s="19"/>
      <c r="S5" s="19"/>
      <c r="T5" s="19"/>
      <c r="U5" s="19"/>
      <c r="V5" s="19"/>
      <c r="W5" s="20"/>
      <c r="X5" s="21" t="s">
        <v>19</v>
      </c>
      <c r="Y5" s="22"/>
      <c r="Z5" s="22"/>
      <c r="AA5" s="22"/>
      <c r="AB5" s="22"/>
      <c r="AC5" s="22"/>
      <c r="AD5" s="22"/>
      <c r="AE5" s="23"/>
    </row>
    <row r="6" spans="2:31" ht="24.6" thickBot="1" x14ac:dyDescent="0.35">
      <c r="B6" s="10"/>
      <c r="C6" s="11">
        <v>1</v>
      </c>
      <c r="D6" s="24" t="s">
        <v>20</v>
      </c>
      <c r="E6" s="25" t="str">
        <f>VLOOKUP(D6,'[1]14'!$A$1:$B$20,2,0)</f>
        <v>7/5</v>
      </c>
      <c r="F6" s="26" t="s">
        <v>20</v>
      </c>
      <c r="G6" s="27" t="str">
        <f>VLOOKUP(F6,'[1]14'!$A$1:$B$20,2,0)</f>
        <v>7/5</v>
      </c>
      <c r="H6" s="28" t="s">
        <v>21</v>
      </c>
      <c r="I6" s="27">
        <f>VLOOKUP(H6,'[1]14'!$A$1:$B$20,2,0)</f>
        <v>7</v>
      </c>
      <c r="J6" s="29" t="s">
        <v>22</v>
      </c>
      <c r="K6" s="27">
        <f>VLOOKUP(J6,'[1]14'!$A$1:$B$20,2,0)</f>
        <v>8</v>
      </c>
      <c r="L6" s="29" t="s">
        <v>21</v>
      </c>
      <c r="M6" s="27">
        <f>VLOOKUP(L6,'[1]14'!$A$1:$B$20,2,0)</f>
        <v>7</v>
      </c>
      <c r="N6" s="29" t="s">
        <v>23</v>
      </c>
      <c r="O6" s="27">
        <f>VLOOKUP(N6,'[1]14'!$A$1:$B$20,2,0)</f>
        <v>7</v>
      </c>
      <c r="P6" s="30" t="s">
        <v>21</v>
      </c>
      <c r="Q6" s="27">
        <f>VLOOKUP(P6,'[1]14'!$A$1:$B$20,2,0)</f>
        <v>7</v>
      </c>
      <c r="R6" s="31" t="s">
        <v>24</v>
      </c>
      <c r="S6" s="25">
        <f>VLOOKUP(R6,'[1]14'!$A$1:$B$20,2,0)</f>
        <v>5</v>
      </c>
      <c r="T6" s="31" t="s">
        <v>21</v>
      </c>
      <c r="U6" s="25">
        <f>VLOOKUP(T6,'[1]14'!$A$1:$B$20,2,0)</f>
        <v>7</v>
      </c>
      <c r="V6" s="31" t="s">
        <v>24</v>
      </c>
      <c r="W6" s="25">
        <f>VLOOKUP(V6,'[1]14'!$A$1:$B$20,2,0)</f>
        <v>5</v>
      </c>
      <c r="X6" s="32" t="s">
        <v>21</v>
      </c>
      <c r="Y6" s="25">
        <f>VLOOKUP(X6,'[1]14'!$A$1:$B$20,2,0)</f>
        <v>7</v>
      </c>
      <c r="Z6" s="32" t="s">
        <v>21</v>
      </c>
      <c r="AA6" s="25">
        <f>VLOOKUP(Z6,'[1]14'!$A$1:$B$20,2,0)</f>
        <v>7</v>
      </c>
      <c r="AB6" s="32" t="s">
        <v>21</v>
      </c>
      <c r="AC6" s="25">
        <f>VLOOKUP(AB6,'[1]14'!$A$1:$B$20,2,0)</f>
        <v>7</v>
      </c>
      <c r="AD6" s="33" t="s">
        <v>21</v>
      </c>
      <c r="AE6" s="27">
        <f>VLOOKUP(AD6,'[1]14'!$A$1:$B$20,2,0)</f>
        <v>7</v>
      </c>
    </row>
    <row r="7" spans="2:31" ht="16.2" thickBot="1" x14ac:dyDescent="0.35">
      <c r="B7" s="10"/>
      <c r="C7" s="11">
        <v>2</v>
      </c>
      <c r="D7" s="34" t="s">
        <v>22</v>
      </c>
      <c r="E7" s="25">
        <f>VLOOKUP(D7,'[1]14'!$A$1:$B$20,2,0)</f>
        <v>8</v>
      </c>
      <c r="F7" s="35" t="s">
        <v>22</v>
      </c>
      <c r="G7" s="36">
        <f>VLOOKUP(F7,'[1]14'!$A$1:$B$20,2,0)</f>
        <v>8</v>
      </c>
      <c r="H7" s="35" t="s">
        <v>24</v>
      </c>
      <c r="I7" s="36">
        <f>VLOOKUP(H7,'[1]14'!$A$1:$B$20,2,0)</f>
        <v>5</v>
      </c>
      <c r="J7" s="37" t="s">
        <v>21</v>
      </c>
      <c r="K7" s="36">
        <f>VLOOKUP(J7,'[1]14'!$A$1:$B$20,2,0)</f>
        <v>7</v>
      </c>
      <c r="L7" s="37" t="s">
        <v>22</v>
      </c>
      <c r="M7" s="36">
        <f>VLOOKUP(L7,'[1]14'!$A$1:$B$20,2,0)</f>
        <v>8</v>
      </c>
      <c r="N7" s="37" t="s">
        <v>21</v>
      </c>
      <c r="O7" s="36">
        <f>VLOOKUP(N7,'[1]14'!$A$1:$B$20,2,0)</f>
        <v>7</v>
      </c>
      <c r="P7" s="31" t="s">
        <v>22</v>
      </c>
      <c r="Q7" s="25">
        <f>VLOOKUP(P7,'[1]14'!$A$1:$B$20,2,0)</f>
        <v>8</v>
      </c>
      <c r="R7" s="31" t="s">
        <v>22</v>
      </c>
      <c r="S7" s="25">
        <f>VLOOKUP(R7,'[1]14'!$A$1:$B$20,2,0)</f>
        <v>8</v>
      </c>
      <c r="T7" s="31" t="s">
        <v>22</v>
      </c>
      <c r="U7" s="25">
        <f>VLOOKUP(T7,'[1]14'!$A$1:$B$20,2,0)</f>
        <v>8</v>
      </c>
      <c r="V7" s="31" t="s">
        <v>22</v>
      </c>
      <c r="W7" s="25">
        <f>VLOOKUP(V7,'[1]14'!$A$1:$B$20,2,0)</f>
        <v>8</v>
      </c>
      <c r="X7" s="32" t="s">
        <v>22</v>
      </c>
      <c r="Y7" s="25">
        <f>VLOOKUP(X7,'[1]14'!$A$1:$B$20,2,0)</f>
        <v>8</v>
      </c>
      <c r="Z7" s="32" t="s">
        <v>22</v>
      </c>
      <c r="AA7" s="25">
        <f>VLOOKUP(Z7,'[1]14'!$A$1:$B$20,2,0)</f>
        <v>8</v>
      </c>
      <c r="AB7" s="32" t="s">
        <v>23</v>
      </c>
      <c r="AC7" s="25">
        <f>VLOOKUP(AB7,'[1]14'!$A$1:$B$20,2,0)</f>
        <v>7</v>
      </c>
      <c r="AD7" s="33" t="s">
        <v>22</v>
      </c>
      <c r="AE7" s="27">
        <f>VLOOKUP(AD7,'[1]14'!$A$1:$B$20,2,0)</f>
        <v>8</v>
      </c>
    </row>
    <row r="8" spans="2:31" ht="27" thickBot="1" x14ac:dyDescent="0.35">
      <c r="B8" s="10"/>
      <c r="C8" s="11">
        <v>3</v>
      </c>
      <c r="D8" s="34" t="s">
        <v>25</v>
      </c>
      <c r="E8" s="25">
        <f>VLOOKUP(D8,'[1]14'!$A$1:$B$20,2,0)</f>
        <v>1</v>
      </c>
      <c r="F8" s="35" t="s">
        <v>25</v>
      </c>
      <c r="G8" s="36">
        <f>VLOOKUP(F8,'[1]14'!$A$1:$B$20,2,0)</f>
        <v>1</v>
      </c>
      <c r="H8" s="35" t="s">
        <v>22</v>
      </c>
      <c r="I8" s="36">
        <f>VLOOKUP(H8,'[1]14'!$A$1:$B$20,2,0)</f>
        <v>8</v>
      </c>
      <c r="J8" s="37" t="s">
        <v>26</v>
      </c>
      <c r="K8" s="36">
        <f>VLOOKUP(J8,'[1]14'!$A$1:$B$20,2,0)</f>
        <v>3</v>
      </c>
      <c r="L8" s="37" t="s">
        <v>24</v>
      </c>
      <c r="M8" s="36">
        <f>VLOOKUP(L8,'[1]14'!$A$1:$B$20,2,0)</f>
        <v>5</v>
      </c>
      <c r="N8" s="37" t="s">
        <v>22</v>
      </c>
      <c r="O8" s="36">
        <f>VLOOKUP(N8,'[1]14'!$A$1:$B$20,2,0)</f>
        <v>8</v>
      </c>
      <c r="P8" s="31" t="s">
        <v>27</v>
      </c>
      <c r="Q8" s="25">
        <f>VLOOKUP(P8,'[1]14'!$A$1:$B$20,2,0)</f>
        <v>5</v>
      </c>
      <c r="R8" s="31" t="s">
        <v>21</v>
      </c>
      <c r="S8" s="25">
        <f>VLOOKUP(R8,'[1]14'!$A$1:$B$20,2,0)</f>
        <v>7</v>
      </c>
      <c r="T8" s="31" t="s">
        <v>23</v>
      </c>
      <c r="U8" s="25">
        <f>VLOOKUP(T8,'[1]14'!$A$1:$B$20,2,0)</f>
        <v>7</v>
      </c>
      <c r="V8" s="38" t="s">
        <v>21</v>
      </c>
      <c r="W8" s="25">
        <f>VLOOKUP(V8,'[1]14'!$A$1:$B$20,2,0)</f>
        <v>7</v>
      </c>
      <c r="X8" s="32" t="s">
        <v>24</v>
      </c>
      <c r="Y8" s="25">
        <f>VLOOKUP(X8,'[1]14'!$A$1:$B$20,2,0)</f>
        <v>5</v>
      </c>
      <c r="Z8" s="32" t="s">
        <v>24</v>
      </c>
      <c r="AA8" s="25">
        <f>VLOOKUP(Z8,'[1]14'!$A$1:$B$20,2,0)</f>
        <v>5</v>
      </c>
      <c r="AB8" s="32" t="s">
        <v>22</v>
      </c>
      <c r="AC8" s="25">
        <f>VLOOKUP(AB8,'[1]14'!$A$1:$B$20,2,0)</f>
        <v>8</v>
      </c>
      <c r="AD8" s="33" t="s">
        <v>25</v>
      </c>
      <c r="AE8" s="27">
        <f>VLOOKUP(AD8,'[1]14'!$A$1:$B$20,2,0)</f>
        <v>1</v>
      </c>
    </row>
    <row r="9" spans="2:31" ht="18.600000000000001" customHeight="1" thickBot="1" x14ac:dyDescent="0.35">
      <c r="B9" s="10"/>
      <c r="C9" s="11">
        <v>4</v>
      </c>
      <c r="D9" s="34"/>
      <c r="E9" s="25"/>
      <c r="F9" s="35"/>
      <c r="G9" s="36"/>
      <c r="H9" s="35"/>
      <c r="I9" s="36"/>
      <c r="J9" s="37" t="s">
        <v>28</v>
      </c>
      <c r="K9" s="36">
        <f>VLOOKUP(J9,'[1]14'!$A$1:$B$20,2,0)</f>
        <v>3</v>
      </c>
      <c r="L9" s="37" t="s">
        <v>28</v>
      </c>
      <c r="M9" s="36">
        <f>VLOOKUP(L9,'[1]14'!$A$1:$B$20,2,0)</f>
        <v>3</v>
      </c>
      <c r="N9" s="37" t="s">
        <v>29</v>
      </c>
      <c r="O9" s="36">
        <f>VLOOKUP(N9,'[1]14'!$A$1:$B$20,2,0)</f>
        <v>2</v>
      </c>
      <c r="P9" s="31" t="s">
        <v>24</v>
      </c>
      <c r="Q9" s="25">
        <f>VLOOKUP(P9,'[1]14'!$A$1:$B$20,2,0)</f>
        <v>5</v>
      </c>
      <c r="R9" s="31" t="s">
        <v>28</v>
      </c>
      <c r="S9" s="25">
        <f>VLOOKUP(R9,'[1]14'!$A$1:$B$20,2,0)</f>
        <v>3</v>
      </c>
      <c r="T9" s="31" t="s">
        <v>30</v>
      </c>
      <c r="U9" s="25">
        <f>VLOOKUP(T9,'[1]14'!$A$1:$B$20,2,0)</f>
        <v>2</v>
      </c>
      <c r="V9" s="31" t="s">
        <v>28</v>
      </c>
      <c r="W9" s="25">
        <f>VLOOKUP(V9,'[1]14'!$A$1:$B$20,2,0)</f>
        <v>3</v>
      </c>
      <c r="X9" s="32" t="s">
        <v>28</v>
      </c>
      <c r="Y9" s="25">
        <f>VLOOKUP(X9,'[1]14'!$A$1:$B$20,2,0)</f>
        <v>3</v>
      </c>
      <c r="Z9" s="32" t="s">
        <v>28</v>
      </c>
      <c r="AA9" s="25">
        <f>VLOOKUP(Z9,'[1]14'!$A$1:$B$20,2,0)</f>
        <v>3</v>
      </c>
      <c r="AB9" s="32" t="s">
        <v>30</v>
      </c>
      <c r="AC9" s="25">
        <f>VLOOKUP(AB9,'[1]14'!$A$1:$B$20,2,0)</f>
        <v>2</v>
      </c>
      <c r="AD9" s="32" t="s">
        <v>23</v>
      </c>
      <c r="AE9" s="25">
        <f>VLOOKUP(AD9,'[1]14'!$A$1:$B$20,2,0)</f>
        <v>7</v>
      </c>
    </row>
    <row r="10" spans="2:31" ht="16.2" thickBot="1" x14ac:dyDescent="0.35">
      <c r="B10" s="39"/>
      <c r="C10" s="11">
        <v>5</v>
      </c>
      <c r="D10" s="34"/>
      <c r="E10" s="25"/>
      <c r="F10" s="35"/>
      <c r="G10" s="36"/>
      <c r="H10" s="35"/>
      <c r="I10" s="36"/>
      <c r="J10" s="37"/>
      <c r="K10" s="36"/>
      <c r="L10" s="37"/>
      <c r="M10" s="36"/>
      <c r="N10" s="40"/>
      <c r="O10" s="36"/>
      <c r="P10" s="41"/>
      <c r="Q10" s="25"/>
      <c r="R10" s="41"/>
      <c r="S10" s="25"/>
      <c r="T10" s="41"/>
      <c r="U10" s="25"/>
      <c r="V10" s="42"/>
      <c r="W10" s="25"/>
      <c r="X10" s="43"/>
      <c r="Y10" s="25"/>
      <c r="Z10" s="43"/>
      <c r="AA10" s="25"/>
      <c r="AB10" s="32"/>
      <c r="AC10" s="25"/>
      <c r="AD10" s="33"/>
      <c r="AE10" s="27"/>
    </row>
    <row r="11" spans="2:31" ht="22.2" customHeight="1" thickBot="1" x14ac:dyDescent="0.35">
      <c r="B11" s="44" t="s">
        <v>31</v>
      </c>
      <c r="C11" s="45"/>
      <c r="D11" s="46"/>
      <c r="E11" s="25" t="s">
        <v>32</v>
      </c>
      <c r="F11" s="47"/>
      <c r="G11" s="36" t="s">
        <v>32</v>
      </c>
      <c r="H11" s="47"/>
      <c r="I11" s="36">
        <f>SUM(I6:I10)</f>
        <v>20</v>
      </c>
      <c r="J11" s="47"/>
      <c r="K11" s="36">
        <f>SUM(K6:K10)</f>
        <v>21</v>
      </c>
      <c r="L11" s="47"/>
      <c r="M11" s="36">
        <f>SUM(M6:M10)</f>
        <v>23</v>
      </c>
      <c r="N11" s="47"/>
      <c r="O11" s="36">
        <f>SUM(O6:O10)</f>
        <v>24</v>
      </c>
      <c r="P11" s="46"/>
      <c r="Q11" s="36">
        <f>SUM(Q6:Q10)</f>
        <v>25</v>
      </c>
      <c r="R11" s="46"/>
      <c r="S11" s="36">
        <f>SUM(S6:S10)</f>
        <v>23</v>
      </c>
      <c r="T11" s="46"/>
      <c r="U11" s="36">
        <f>SUM(U6:U10)</f>
        <v>24</v>
      </c>
      <c r="V11" s="46"/>
      <c r="W11" s="36">
        <f>SUM(W6:W10)</f>
        <v>23</v>
      </c>
      <c r="X11" s="48"/>
      <c r="Y11" s="36">
        <f>SUM(Y6:Y10)</f>
        <v>23</v>
      </c>
      <c r="Z11" s="48"/>
      <c r="AA11" s="36">
        <f>SUM(AA6:AA10)</f>
        <v>23</v>
      </c>
      <c r="AB11" s="48"/>
      <c r="AC11" s="36">
        <f>SUM(AC6:AC10)</f>
        <v>24</v>
      </c>
      <c r="AD11" s="47"/>
      <c r="AE11" s="36">
        <f>SUM(AE6:AE10)</f>
        <v>23</v>
      </c>
    </row>
    <row r="12" spans="2:31" ht="24" customHeight="1" thickBot="1" x14ac:dyDescent="0.35">
      <c r="B12" s="49" t="s">
        <v>33</v>
      </c>
      <c r="C12" s="11">
        <v>1</v>
      </c>
      <c r="D12" s="34" t="s">
        <v>24</v>
      </c>
      <c r="E12" s="25">
        <f>VLOOKUP(D12,'[1]14'!$A$1:$B$20,2,0)</f>
        <v>5</v>
      </c>
      <c r="F12" s="35" t="s">
        <v>34</v>
      </c>
      <c r="G12" s="36">
        <f>VLOOKUP(F12,'[1]14'!$A$1:$B$20,2,0)</f>
        <v>6</v>
      </c>
      <c r="H12" s="35" t="s">
        <v>24</v>
      </c>
      <c r="I12" s="36">
        <f>VLOOKUP(H12,'[1]14'!$A$1:$B$20,2,0)</f>
        <v>5</v>
      </c>
      <c r="J12" s="37" t="s">
        <v>24</v>
      </c>
      <c r="K12" s="36">
        <f>VLOOKUP(J12,'[1]14'!$A$1:$B$20,2,0)</f>
        <v>5</v>
      </c>
      <c r="L12" s="37" t="s">
        <v>35</v>
      </c>
      <c r="M12" s="36">
        <f>VLOOKUP(L12,'[1]14'!$A$1:$B$20,2,0)</f>
        <v>7</v>
      </c>
      <c r="N12" s="37" t="s">
        <v>24</v>
      </c>
      <c r="O12" s="36">
        <f>VLOOKUP(N12,'[1]14'!$A$1:$B$20,2,0)</f>
        <v>5</v>
      </c>
      <c r="P12" s="31" t="s">
        <v>24</v>
      </c>
      <c r="Q12" s="25">
        <f>VLOOKUP(P12,'[1]14'!$A$1:$B$20,2,0)</f>
        <v>5</v>
      </c>
      <c r="R12" s="31" t="s">
        <v>34</v>
      </c>
      <c r="S12" s="25">
        <f>VLOOKUP(R12,'[1]14'!$A$1:$B$20,2,0)</f>
        <v>6</v>
      </c>
      <c r="T12" s="31" t="s">
        <v>36</v>
      </c>
      <c r="U12" s="25">
        <f>VLOOKUP(T12,'[1]14'!$A$1:$B$20,2,0)</f>
        <v>7</v>
      </c>
      <c r="V12" s="31" t="s">
        <v>24</v>
      </c>
      <c r="W12" s="25">
        <f>VLOOKUP(V12,'[1]14'!$A$1:$B$20,2,0)</f>
        <v>5</v>
      </c>
      <c r="X12" s="32" t="s">
        <v>34</v>
      </c>
      <c r="Y12" s="25">
        <f>VLOOKUP(X12,'[1]14'!$A$1:$B$20,2,0)</f>
        <v>6</v>
      </c>
      <c r="Z12" s="32" t="s">
        <v>34</v>
      </c>
      <c r="AA12" s="25">
        <f>VLOOKUP(Z12,'[1]14'!$A$1:$B$20,2,0)</f>
        <v>6</v>
      </c>
      <c r="AB12" s="32" t="s">
        <v>25</v>
      </c>
      <c r="AC12" s="25">
        <f>VLOOKUP(AB12,'[1]14'!$A$1:$B$20,2,0)</f>
        <v>1</v>
      </c>
      <c r="AD12" s="33" t="s">
        <v>24</v>
      </c>
      <c r="AE12" s="27">
        <f>VLOOKUP(AD12,'[1]14'!$A$1:$B$20,2,0)</f>
        <v>5</v>
      </c>
    </row>
    <row r="13" spans="2:31" ht="16.2" thickBot="1" x14ac:dyDescent="0.35">
      <c r="B13" s="10"/>
      <c r="C13" s="11">
        <v>2</v>
      </c>
      <c r="D13" s="34" t="s">
        <v>22</v>
      </c>
      <c r="E13" s="25">
        <f>VLOOKUP(D13,'[1]14'!$A$1:$B$20,2,0)</f>
        <v>8</v>
      </c>
      <c r="F13" s="35" t="s">
        <v>21</v>
      </c>
      <c r="G13" s="36">
        <f>VLOOKUP(F13,'[1]14'!$A$1:$B$20,2,0)</f>
        <v>7</v>
      </c>
      <c r="H13" s="35" t="s">
        <v>21</v>
      </c>
      <c r="I13" s="36">
        <f>VLOOKUP(H13,'[1]14'!$A$1:$B$20,2,0)</f>
        <v>7</v>
      </c>
      <c r="J13" s="37" t="s">
        <v>21</v>
      </c>
      <c r="K13" s="36">
        <f>VLOOKUP(J13,'[1]14'!$A$1:$B$20,2,0)</f>
        <v>7</v>
      </c>
      <c r="L13" s="37" t="s">
        <v>22</v>
      </c>
      <c r="M13" s="36">
        <f>VLOOKUP(L13,'[1]14'!$A$1:$B$20,2,0)</f>
        <v>8</v>
      </c>
      <c r="N13" s="37" t="s">
        <v>21</v>
      </c>
      <c r="O13" s="36">
        <f>VLOOKUP(N13,'[1]14'!$A$1:$B$20,2,0)</f>
        <v>7</v>
      </c>
      <c r="P13" s="31" t="s">
        <v>21</v>
      </c>
      <c r="Q13" s="25">
        <f>VLOOKUP(P13,'[1]14'!$A$1:$B$20,2,0)</f>
        <v>7</v>
      </c>
      <c r="R13" s="31" t="s">
        <v>22</v>
      </c>
      <c r="S13" s="25">
        <f>VLOOKUP(R13,'[1]14'!$A$1:$B$20,2,0)</f>
        <v>8</v>
      </c>
      <c r="T13" s="31" t="s">
        <v>21</v>
      </c>
      <c r="U13" s="25">
        <f>VLOOKUP(T13,'[1]14'!$A$1:$B$20,2,0)</f>
        <v>7</v>
      </c>
      <c r="V13" s="31" t="s">
        <v>23</v>
      </c>
      <c r="W13" s="25">
        <f>VLOOKUP(V13,'[1]14'!$A$1:$B$20,2,0)</f>
        <v>7</v>
      </c>
      <c r="X13" s="32" t="s">
        <v>21</v>
      </c>
      <c r="Y13" s="25">
        <f>VLOOKUP(X13,'[1]14'!$A$1:$B$20,2,0)</f>
        <v>7</v>
      </c>
      <c r="Z13" s="32" t="s">
        <v>21</v>
      </c>
      <c r="AA13" s="25">
        <f>VLOOKUP(Z13,'[1]14'!$A$1:$B$20,2,0)</f>
        <v>7</v>
      </c>
      <c r="AB13" s="32" t="s">
        <v>21</v>
      </c>
      <c r="AC13" s="25">
        <f>VLOOKUP(AB13,'[1]14'!$A$1:$B$20,2,0)</f>
        <v>7</v>
      </c>
      <c r="AD13" s="33" t="s">
        <v>22</v>
      </c>
      <c r="AE13" s="36">
        <f>VLOOKUP(AD13,'[1]14'!$A$1:$B$20,2,0)</f>
        <v>8</v>
      </c>
    </row>
    <row r="14" spans="2:31" ht="16.2" thickBot="1" x14ac:dyDescent="0.35">
      <c r="B14" s="10"/>
      <c r="C14" s="11">
        <v>3</v>
      </c>
      <c r="D14" s="34" t="s">
        <v>21</v>
      </c>
      <c r="E14" s="25">
        <f>VLOOKUP(D14,'[1]14'!$A$1:$B$20,2,0)</f>
        <v>7</v>
      </c>
      <c r="F14" s="35" t="s">
        <v>37</v>
      </c>
      <c r="G14" s="36">
        <f>VLOOKUP(F14,'[1]14'!$A$1:$B$20,2,0)</f>
        <v>3</v>
      </c>
      <c r="H14" s="35" t="s">
        <v>37</v>
      </c>
      <c r="I14" s="36">
        <f>VLOOKUP(H14,'[1]14'!$A$1:$B$20,2,0)</f>
        <v>3</v>
      </c>
      <c r="J14" s="37" t="s">
        <v>22</v>
      </c>
      <c r="K14" s="36">
        <f>VLOOKUP(J14,'[1]14'!$A$1:$B$20,2,0)</f>
        <v>8</v>
      </c>
      <c r="L14" s="37" t="s">
        <v>21</v>
      </c>
      <c r="M14" s="36">
        <f>VLOOKUP(L14,'[1]14'!$A$1:$B$20,2,0)</f>
        <v>7</v>
      </c>
      <c r="N14" s="37" t="s">
        <v>22</v>
      </c>
      <c r="O14" s="36">
        <f>VLOOKUP(N14,'[1]14'!$A$1:$B$20,2,0)</f>
        <v>8</v>
      </c>
      <c r="P14" s="31" t="s">
        <v>22</v>
      </c>
      <c r="Q14" s="25">
        <f>VLOOKUP(P14,'[1]14'!$A$1:$B$20,2,0)</f>
        <v>8</v>
      </c>
      <c r="R14" s="31" t="s">
        <v>21</v>
      </c>
      <c r="S14" s="25">
        <f>VLOOKUP(R14,'[1]14'!$A$1:$B$20,2,0)</f>
        <v>7</v>
      </c>
      <c r="T14" s="31" t="s">
        <v>22</v>
      </c>
      <c r="U14" s="25">
        <f>VLOOKUP(T14,'[1]14'!$A$1:$B$20,2,0)</f>
        <v>8</v>
      </c>
      <c r="V14" s="31" t="s">
        <v>22</v>
      </c>
      <c r="W14" s="25">
        <f>VLOOKUP(V14,'[1]14'!$A$1:$B$20,2,0)</f>
        <v>8</v>
      </c>
      <c r="X14" s="32" t="s">
        <v>22</v>
      </c>
      <c r="Y14" s="25">
        <f>VLOOKUP(X14,'[1]14'!$A$1:$B$20,2,0)</f>
        <v>8</v>
      </c>
      <c r="Z14" s="32" t="s">
        <v>22</v>
      </c>
      <c r="AA14" s="25">
        <f>VLOOKUP(Z14,'[1]14'!$A$1:$B$20,2,0)</f>
        <v>8</v>
      </c>
      <c r="AB14" s="32" t="s">
        <v>22</v>
      </c>
      <c r="AC14" s="25">
        <f>VLOOKUP(AB14,'[1]14'!$A$1:$B$20,2,0)</f>
        <v>8</v>
      </c>
      <c r="AD14" s="33" t="s">
        <v>21</v>
      </c>
      <c r="AE14" s="36">
        <f>VLOOKUP(AD14,'[1]14'!$A$1:$B$20,2,0)</f>
        <v>7</v>
      </c>
    </row>
    <row r="15" spans="2:31" ht="27" thickBot="1" x14ac:dyDescent="0.35">
      <c r="B15" s="10"/>
      <c r="C15" s="11">
        <v>4</v>
      </c>
      <c r="D15" s="34"/>
      <c r="E15" s="25"/>
      <c r="F15" s="35"/>
      <c r="G15" s="36"/>
      <c r="H15" s="35"/>
      <c r="I15" s="36"/>
      <c r="J15" s="37" t="s">
        <v>34</v>
      </c>
      <c r="K15" s="36">
        <f>VLOOKUP(J15,'[1]14'!$A$1:$B$20,2,0)</f>
        <v>6</v>
      </c>
      <c r="L15" s="37" t="s">
        <v>24</v>
      </c>
      <c r="M15" s="36">
        <f>VLOOKUP(L15,'[1]14'!$A$1:$B$20,2,0)</f>
        <v>5</v>
      </c>
      <c r="N15" s="37" t="s">
        <v>25</v>
      </c>
      <c r="O15" s="36">
        <f>VLOOKUP(N15,'[1]14'!$A$1:$B$20,2,0)</f>
        <v>1</v>
      </c>
      <c r="P15" s="31" t="s">
        <v>23</v>
      </c>
      <c r="Q15" s="25">
        <f>VLOOKUP(P15,'[1]14'!$A$1:$B$20,2,0)</f>
        <v>7</v>
      </c>
      <c r="R15" s="31" t="s">
        <v>25</v>
      </c>
      <c r="S15" s="25">
        <f>VLOOKUP(R15,'[1]14'!$A$1:$B$20,2,0)</f>
        <v>1</v>
      </c>
      <c r="T15" s="31" t="s">
        <v>24</v>
      </c>
      <c r="U15" s="25">
        <f>VLOOKUP(T15,'[1]14'!$A$1:$B$20,2,0)</f>
        <v>5</v>
      </c>
      <c r="V15" s="31" t="s">
        <v>21</v>
      </c>
      <c r="W15" s="25">
        <f>VLOOKUP(V15,'[1]14'!$A$1:$B$20,2,0)</f>
        <v>7</v>
      </c>
      <c r="X15" s="32" t="s">
        <v>26</v>
      </c>
      <c r="Y15" s="25">
        <f>VLOOKUP(X15,'[1]14'!$A$1:$B$20,2,0)</f>
        <v>3</v>
      </c>
      <c r="Z15" s="32" t="s">
        <v>38</v>
      </c>
      <c r="AA15" s="25">
        <f>VLOOKUP(Z15,'[1]14'!$A$1:$B$20,2,0)</f>
        <v>6</v>
      </c>
      <c r="AB15" s="32" t="s">
        <v>20</v>
      </c>
      <c r="AC15" s="25" t="str">
        <f>VLOOKUP(AB15,'[1]14'!$A$1:$B$20,2,0)</f>
        <v>7/5</v>
      </c>
      <c r="AD15" s="33" t="s">
        <v>20</v>
      </c>
      <c r="AE15" s="36" t="str">
        <f>VLOOKUP(AD15,'[1]14'!$A$1:$B$20,2,0)</f>
        <v>7/5</v>
      </c>
    </row>
    <row r="16" spans="2:31" ht="18" customHeight="1" thickBot="1" x14ac:dyDescent="0.35">
      <c r="B16" s="39"/>
      <c r="C16" s="11">
        <v>5</v>
      </c>
      <c r="D16" s="34"/>
      <c r="E16" s="25"/>
      <c r="F16" s="35"/>
      <c r="G16" s="36"/>
      <c r="H16" s="35"/>
      <c r="I16" s="36"/>
      <c r="J16" s="37" t="s">
        <v>25</v>
      </c>
      <c r="K16" s="36">
        <f>VLOOKUP(J16,'[1]14'!$A$1:$B$20,2,0)</f>
        <v>1</v>
      </c>
      <c r="L16" s="37" t="s">
        <v>25</v>
      </c>
      <c r="M16" s="36">
        <f>VLOOKUP(L16,'[1]14'!$A$1:$B$20,2,0)</f>
        <v>1</v>
      </c>
      <c r="N16" s="37" t="s">
        <v>34</v>
      </c>
      <c r="O16" s="36">
        <f>VLOOKUP(N16,'[1]14'!$A$1:$B$20,2,0)</f>
        <v>6</v>
      </c>
      <c r="P16" s="31" t="s">
        <v>25</v>
      </c>
      <c r="Q16" s="25">
        <f>VLOOKUP(P16,'[1]14'!$A$1:$B$20,2,0)</f>
        <v>1</v>
      </c>
      <c r="R16" s="31" t="s">
        <v>23</v>
      </c>
      <c r="S16" s="25">
        <f>VLOOKUP(R16,'[1]14'!$A$1:$B$20,2,0)</f>
        <v>7</v>
      </c>
      <c r="T16" s="31" t="s">
        <v>25</v>
      </c>
      <c r="U16" s="25">
        <f>VLOOKUP(T16,'[1]14'!$A$1:$B$20,2,0)</f>
        <v>1</v>
      </c>
      <c r="V16" s="31" t="s">
        <v>30</v>
      </c>
      <c r="W16" s="25">
        <f>VLOOKUP(V16,'[1]14'!$A$1:$B$20,2,0)</f>
        <v>2</v>
      </c>
      <c r="X16" s="32" t="s">
        <v>38</v>
      </c>
      <c r="Y16" s="25">
        <f>VLOOKUP(X16,'[1]14'!$A$1:$B$20,2,0)</f>
        <v>6</v>
      </c>
      <c r="Z16" s="32" t="s">
        <v>26</v>
      </c>
      <c r="AA16" s="25">
        <f>VLOOKUP(Z16,'[1]14'!$A$1:$B$20,2,0)</f>
        <v>3</v>
      </c>
      <c r="AB16" s="33"/>
      <c r="AC16" s="50"/>
      <c r="AD16" s="33" t="s">
        <v>26</v>
      </c>
      <c r="AE16" s="36">
        <f>VLOOKUP(AD16,'[1]14'!$A$1:$B$20,2,0)</f>
        <v>3</v>
      </c>
    </row>
    <row r="17" spans="2:31" ht="15" thickBot="1" x14ac:dyDescent="0.35">
      <c r="B17" s="44" t="s">
        <v>31</v>
      </c>
      <c r="C17" s="45"/>
      <c r="D17" s="46"/>
      <c r="E17" s="36">
        <f>SUM(E12:E16)</f>
        <v>20</v>
      </c>
      <c r="F17" s="47"/>
      <c r="G17" s="36">
        <f>SUM(G12:G16)</f>
        <v>16</v>
      </c>
      <c r="H17" s="47"/>
      <c r="I17" s="36">
        <f>SUM(I12:I16)</f>
        <v>15</v>
      </c>
      <c r="J17" s="47"/>
      <c r="K17" s="36">
        <f>SUM(K12:K16)</f>
        <v>27</v>
      </c>
      <c r="L17" s="47"/>
      <c r="M17" s="36">
        <f>SUM(M12:M16)</f>
        <v>28</v>
      </c>
      <c r="N17" s="47"/>
      <c r="O17" s="36">
        <f>SUM(O12:O16)</f>
        <v>27</v>
      </c>
      <c r="P17" s="51"/>
      <c r="Q17" s="36">
        <f>SUM(Q12:Q16)</f>
        <v>28</v>
      </c>
      <c r="R17" s="51"/>
      <c r="S17" s="36">
        <f>SUM(S12:S16)</f>
        <v>29</v>
      </c>
      <c r="T17" s="51"/>
      <c r="U17" s="36">
        <f>SUM(U12:U16)</f>
        <v>28</v>
      </c>
      <c r="V17" s="46"/>
      <c r="W17" s="36">
        <f>SUM(W12:W16)</f>
        <v>29</v>
      </c>
      <c r="X17" s="48"/>
      <c r="Y17" s="36">
        <f>SUM(Y12:Y16)</f>
        <v>30</v>
      </c>
      <c r="Z17" s="48"/>
      <c r="AA17" s="36">
        <f>SUM(AA12:AA16)</f>
        <v>30</v>
      </c>
      <c r="AB17" s="48"/>
      <c r="AC17" s="51" t="s">
        <v>39</v>
      </c>
      <c r="AD17" s="47"/>
      <c r="AE17" s="36" t="s">
        <v>40</v>
      </c>
    </row>
    <row r="18" spans="2:31" ht="16.2" customHeight="1" thickBot="1" x14ac:dyDescent="0.35">
      <c r="B18" s="49" t="s">
        <v>41</v>
      </c>
      <c r="C18" s="11">
        <v>1</v>
      </c>
      <c r="D18" s="34" t="s">
        <v>34</v>
      </c>
      <c r="E18" s="25">
        <f>VLOOKUP(D18,'[1]14'!$A$1:$B$20,2,0)</f>
        <v>6</v>
      </c>
      <c r="F18" s="35" t="s">
        <v>24</v>
      </c>
      <c r="G18" s="36">
        <f>VLOOKUP(F18,'[1]14'!$A$1:$B$20,2,0)</f>
        <v>5</v>
      </c>
      <c r="H18" s="35" t="s">
        <v>24</v>
      </c>
      <c r="I18" s="36">
        <f>VLOOKUP(H18,'[1]14'!$A$1:$B$20,2,0)</f>
        <v>5</v>
      </c>
      <c r="J18" s="37" t="s">
        <v>21</v>
      </c>
      <c r="K18" s="36">
        <f>VLOOKUP(J18,'[1]14'!$A$1:$B$20,2,0)</f>
        <v>7</v>
      </c>
      <c r="L18" s="37" t="s">
        <v>34</v>
      </c>
      <c r="M18" s="36">
        <f>VLOOKUP(L18,'[1]14'!$A$1:$B$20,2,0)</f>
        <v>6</v>
      </c>
      <c r="N18" s="37" t="s">
        <v>24</v>
      </c>
      <c r="O18" s="36">
        <f>VLOOKUP(N18,'[1]14'!$A$1:$B$20,2,0)</f>
        <v>5</v>
      </c>
      <c r="P18" s="31" t="s">
        <v>34</v>
      </c>
      <c r="Q18" s="25">
        <f>VLOOKUP(P18,'[1]14'!$A$1:$B$20,2,0)</f>
        <v>6</v>
      </c>
      <c r="R18" s="31" t="s">
        <v>24</v>
      </c>
      <c r="S18" s="25">
        <f>VLOOKUP(R18,'[1]14'!$A$1:$B$20,2,0)</f>
        <v>5</v>
      </c>
      <c r="T18" s="31" t="s">
        <v>24</v>
      </c>
      <c r="U18" s="25">
        <f>VLOOKUP(T18,'[1]14'!$A$1:$B$20,2,0)</f>
        <v>5</v>
      </c>
      <c r="V18" s="31" t="s">
        <v>34</v>
      </c>
      <c r="W18" s="25">
        <f>VLOOKUP(V18,'[1]14'!$A$1:$B$20,2,0)</f>
        <v>6</v>
      </c>
      <c r="X18" s="32" t="s">
        <v>24</v>
      </c>
      <c r="Y18" s="25">
        <f>VLOOKUP(X18,'[1]14'!$A$1:$B$20,2,0)</f>
        <v>5</v>
      </c>
      <c r="Z18" s="32" t="s">
        <v>24</v>
      </c>
      <c r="AA18" s="25">
        <f>VLOOKUP(Z18,'[1]14'!$A$1:$B$20,2,0)</f>
        <v>5</v>
      </c>
      <c r="AB18" s="32" t="s">
        <v>38</v>
      </c>
      <c r="AC18" s="25">
        <f>VLOOKUP(AB18,'[1]14'!$A$1:$B$20,2,0)</f>
        <v>6</v>
      </c>
      <c r="AD18" s="33" t="s">
        <v>38</v>
      </c>
      <c r="AE18" s="36">
        <f>VLOOKUP(AD18,'[1]14'!$A$1:$B$20,2,0)</f>
        <v>6</v>
      </c>
    </row>
    <row r="19" spans="2:31" ht="16.2" thickBot="1" x14ac:dyDescent="0.35">
      <c r="B19" s="10"/>
      <c r="C19" s="11">
        <v>2</v>
      </c>
      <c r="D19" s="34" t="s">
        <v>22</v>
      </c>
      <c r="E19" s="25">
        <f>VLOOKUP(D19,'[1]14'!$A$1:$B$20,2,0)</f>
        <v>8</v>
      </c>
      <c r="F19" s="35" t="s">
        <v>21</v>
      </c>
      <c r="G19" s="36">
        <f>VLOOKUP(F19,'[1]14'!$A$1:$B$20,2,0)</f>
        <v>7</v>
      </c>
      <c r="H19" s="35" t="s">
        <v>21</v>
      </c>
      <c r="I19" s="36">
        <f>VLOOKUP(H19,'[1]14'!$A$1:$B$20,2,0)</f>
        <v>7</v>
      </c>
      <c r="J19" s="37" t="s">
        <v>22</v>
      </c>
      <c r="K19" s="36">
        <f>VLOOKUP(J19,'[1]14'!$A$1:$B$20,2,0)</f>
        <v>8</v>
      </c>
      <c r="L19" s="37" t="s">
        <v>22</v>
      </c>
      <c r="M19" s="36">
        <f>VLOOKUP(L19,'[1]14'!$A$1:$B$20,2,0)</f>
        <v>8</v>
      </c>
      <c r="N19" s="37" t="s">
        <v>21</v>
      </c>
      <c r="O19" s="36">
        <f>VLOOKUP(N19,'[1]14'!$A$1:$B$20,2,0)</f>
        <v>7</v>
      </c>
      <c r="P19" s="31" t="s">
        <v>22</v>
      </c>
      <c r="Q19" s="25">
        <f>VLOOKUP(P19,'[1]14'!$A$1:$B$20,2,0)</f>
        <v>8</v>
      </c>
      <c r="R19" s="31" t="s">
        <v>26</v>
      </c>
      <c r="S19" s="25">
        <f>VLOOKUP(R19,'[1]14'!$A$1:$B$20,2,0)</f>
        <v>3</v>
      </c>
      <c r="T19" s="31" t="s">
        <v>21</v>
      </c>
      <c r="U19" s="25">
        <f>VLOOKUP(T19,'[1]14'!$A$1:$B$20,2,0)</f>
        <v>7</v>
      </c>
      <c r="V19" s="31" t="s">
        <v>22</v>
      </c>
      <c r="W19" s="25">
        <f>VLOOKUP(V19,'[1]14'!$A$1:$B$20,2,0)</f>
        <v>8</v>
      </c>
      <c r="X19" s="32" t="s">
        <v>21</v>
      </c>
      <c r="Y19" s="25">
        <f>VLOOKUP(X19,'[1]14'!$A$1:$B$20,2,0)</f>
        <v>7</v>
      </c>
      <c r="Z19" s="32" t="s">
        <v>21</v>
      </c>
      <c r="AA19" s="25">
        <f>VLOOKUP(Z19,'[1]14'!$A$1:$B$20,2,0)</f>
        <v>7</v>
      </c>
      <c r="AB19" s="32" t="s">
        <v>21</v>
      </c>
      <c r="AC19" s="25">
        <f>VLOOKUP(AB19,'[1]14'!$A$1:$B$20,2,0)</f>
        <v>7</v>
      </c>
      <c r="AD19" s="33" t="s">
        <v>21</v>
      </c>
      <c r="AE19" s="36">
        <f>VLOOKUP(AD19,'[1]14'!$A$1:$B$20,2,0)</f>
        <v>7</v>
      </c>
    </row>
    <row r="20" spans="2:31" ht="16.2" thickBot="1" x14ac:dyDescent="0.35">
      <c r="B20" s="10"/>
      <c r="C20" s="11">
        <v>3</v>
      </c>
      <c r="D20" s="34" t="s">
        <v>21</v>
      </c>
      <c r="E20" s="25">
        <f>VLOOKUP(D20,'[1]14'!$A$1:$B$20,2,0)</f>
        <v>7</v>
      </c>
      <c r="F20" s="35" t="s">
        <v>22</v>
      </c>
      <c r="G20" s="36">
        <f>VLOOKUP(F20,'[1]14'!$A$1:$B$20,2,0)</f>
        <v>8</v>
      </c>
      <c r="H20" s="35" t="s">
        <v>22</v>
      </c>
      <c r="I20" s="36">
        <f>VLOOKUP(H20,'[1]14'!$A$1:$B$20,2,0)</f>
        <v>8</v>
      </c>
      <c r="J20" s="37" t="s">
        <v>35</v>
      </c>
      <c r="K20" s="36">
        <f>VLOOKUP(J20,'[1]14'!$A$1:$B$20,2,0)</f>
        <v>7</v>
      </c>
      <c r="L20" s="37" t="s">
        <v>21</v>
      </c>
      <c r="M20" s="36">
        <f>VLOOKUP(L20,'[1]14'!$A$1:$B$20,2,0)</f>
        <v>7</v>
      </c>
      <c r="N20" s="37" t="s">
        <v>22</v>
      </c>
      <c r="O20" s="36">
        <f>VLOOKUP(N20,'[1]14'!$A$1:$B$20,2,0)</f>
        <v>8</v>
      </c>
      <c r="P20" s="31" t="s">
        <v>21</v>
      </c>
      <c r="Q20" s="25">
        <f>VLOOKUP(P20,'[1]14'!$A$1:$B$20,2,0)</f>
        <v>7</v>
      </c>
      <c r="R20" s="31" t="s">
        <v>21</v>
      </c>
      <c r="S20" s="25">
        <f>VLOOKUP(R20,'[1]14'!$A$1:$B$20,2,0)</f>
        <v>7</v>
      </c>
      <c r="T20" s="31" t="s">
        <v>22</v>
      </c>
      <c r="U20" s="25">
        <f>VLOOKUP(T20,'[1]14'!$A$1:$B$20,2,0)</f>
        <v>8</v>
      </c>
      <c r="V20" s="31" t="s">
        <v>21</v>
      </c>
      <c r="W20" s="25">
        <f>VLOOKUP(V20,'[1]14'!$A$1:$B$20,2,0)</f>
        <v>7</v>
      </c>
      <c r="X20" s="32" t="s">
        <v>23</v>
      </c>
      <c r="Y20" s="25">
        <f>VLOOKUP(X20,'[1]14'!$A$1:$B$20,2,0)</f>
        <v>7</v>
      </c>
      <c r="Z20" s="32" t="s">
        <v>22</v>
      </c>
      <c r="AA20" s="25">
        <f>VLOOKUP(Z20,'[1]14'!$A$1:$B$20,2,0)</f>
        <v>8</v>
      </c>
      <c r="AB20" s="32" t="s">
        <v>22</v>
      </c>
      <c r="AC20" s="25">
        <f>VLOOKUP(AB20,'[1]14'!$A$1:$B$20,2,0)</f>
        <v>8</v>
      </c>
      <c r="AD20" s="33" t="s">
        <v>22</v>
      </c>
      <c r="AE20" s="36">
        <f>VLOOKUP(AD20,'[1]14'!$A$1:$B$20,2,0)</f>
        <v>8</v>
      </c>
    </row>
    <row r="21" spans="2:31" ht="16.2" thickBot="1" x14ac:dyDescent="0.35">
      <c r="B21" s="10"/>
      <c r="C21" s="11">
        <v>4</v>
      </c>
      <c r="D21" s="34"/>
      <c r="E21" s="25"/>
      <c r="F21" s="35"/>
      <c r="G21" s="36"/>
      <c r="H21" s="35"/>
      <c r="I21" s="36"/>
      <c r="J21" s="37" t="s">
        <v>36</v>
      </c>
      <c r="K21" s="36">
        <f>VLOOKUP(J21,'[1]14'!$A$1:$B$20,2,0)</f>
        <v>7</v>
      </c>
      <c r="L21" s="37" t="s">
        <v>36</v>
      </c>
      <c r="M21" s="36">
        <f>VLOOKUP(L21,'[1]14'!$A$1:$B$20,2,0)</f>
        <v>7</v>
      </c>
      <c r="N21" s="37" t="s">
        <v>36</v>
      </c>
      <c r="O21" s="36">
        <f>VLOOKUP(N21,'[1]14'!$A$1:$B$20,2,0)</f>
        <v>7</v>
      </c>
      <c r="P21" s="31" t="s">
        <v>28</v>
      </c>
      <c r="Q21" s="25">
        <f>VLOOKUP(P21,'[1]14'!$A$1:$B$20,2,0)</f>
        <v>3</v>
      </c>
      <c r="R21" s="31" t="s">
        <v>25</v>
      </c>
      <c r="S21" s="25">
        <f>VLOOKUP(R21,'[1]14'!$A$1:$B$20,2,0)</f>
        <v>1</v>
      </c>
      <c r="T21" s="31" t="s">
        <v>34</v>
      </c>
      <c r="U21" s="25">
        <f>VLOOKUP(T21,'[1]14'!$A$1:$B$20,2,0)</f>
        <v>6</v>
      </c>
      <c r="V21" s="31" t="s">
        <v>25</v>
      </c>
      <c r="W21" s="25">
        <f>VLOOKUP(V21,'[1]14'!$A$1:$B$20,2,0)</f>
        <v>1</v>
      </c>
      <c r="X21" s="32" t="s">
        <v>22</v>
      </c>
      <c r="Y21" s="25">
        <f>VLOOKUP(X21,'[1]14'!$A$1:$B$20,2,0)</f>
        <v>8</v>
      </c>
      <c r="Z21" s="32" t="s">
        <v>23</v>
      </c>
      <c r="AA21" s="25">
        <f>VLOOKUP(Z21,'[1]14'!$A$1:$B$20,2,0)</f>
        <v>7</v>
      </c>
      <c r="AB21" s="32" t="s">
        <v>26</v>
      </c>
      <c r="AC21" s="25">
        <f>VLOOKUP(AB21,'[1]14'!$A$1:$B$20,2,0)</f>
        <v>3</v>
      </c>
      <c r="AD21" s="33" t="s">
        <v>34</v>
      </c>
      <c r="AE21" s="36">
        <f>VLOOKUP(AD21,'[1]14'!$A$1:$B$20,2,0)</f>
        <v>6</v>
      </c>
    </row>
    <row r="22" spans="2:31" ht="16.2" thickBot="1" x14ac:dyDescent="0.35">
      <c r="B22" s="39"/>
      <c r="C22" s="11">
        <v>5</v>
      </c>
      <c r="D22" s="34"/>
      <c r="E22" s="25"/>
      <c r="F22" s="35"/>
      <c r="G22" s="36"/>
      <c r="H22" s="35"/>
      <c r="I22" s="36"/>
      <c r="J22" s="40"/>
      <c r="K22" s="36"/>
      <c r="L22" s="37" t="s">
        <v>25</v>
      </c>
      <c r="M22" s="36">
        <f>VLOOKUP(L22,'[1]14'!$A$1:$B$20,2,0)</f>
        <v>1</v>
      </c>
      <c r="N22" s="37" t="s">
        <v>28</v>
      </c>
      <c r="O22" s="36">
        <f>VLOOKUP(N22,'[1]14'!$A$1:$B$20,2,0)</f>
        <v>3</v>
      </c>
      <c r="P22" s="31" t="s">
        <v>26</v>
      </c>
      <c r="Q22" s="25">
        <f>VLOOKUP(P22,'[1]14'!$A$1:$B$20,2,0)</f>
        <v>3</v>
      </c>
      <c r="R22" s="41"/>
      <c r="S22" s="25"/>
      <c r="T22" s="31" t="s">
        <v>28</v>
      </c>
      <c r="U22" s="25">
        <f>VLOOKUP(T22,'[1]14'!$A$1:$B$20,2,0)</f>
        <v>3</v>
      </c>
      <c r="V22" s="42"/>
      <c r="W22" s="25"/>
      <c r="X22" s="32" t="s">
        <v>25</v>
      </c>
      <c r="Y22" s="25">
        <f>VLOOKUP(X22,'[1]14'!$A$1:$B$20,2,0)</f>
        <v>1</v>
      </c>
      <c r="Z22" s="32" t="s">
        <v>25</v>
      </c>
      <c r="AA22" s="25">
        <f>VLOOKUP(Z22,'[1]14'!$A$1:$B$20,2,0)</f>
        <v>1</v>
      </c>
      <c r="AB22" s="32" t="s">
        <v>34</v>
      </c>
      <c r="AC22" s="25">
        <f>VLOOKUP(AB22,'[1]14'!$A$1:$B$20,2,0)</f>
        <v>6</v>
      </c>
      <c r="AD22" s="33" t="s">
        <v>25</v>
      </c>
      <c r="AE22" s="36">
        <f>VLOOKUP(AD22,'[1]14'!$A$1:$B$20,2,0)</f>
        <v>1</v>
      </c>
    </row>
    <row r="23" spans="2:31" ht="18.600000000000001" customHeight="1" thickBot="1" x14ac:dyDescent="0.35">
      <c r="B23" s="44" t="s">
        <v>31</v>
      </c>
      <c r="C23" s="45"/>
      <c r="D23" s="46"/>
      <c r="E23" s="36">
        <f>SUM(E18:E22)</f>
        <v>21</v>
      </c>
      <c r="F23" s="47"/>
      <c r="G23" s="36">
        <f>SUM(G18:G22)</f>
        <v>20</v>
      </c>
      <c r="H23" s="47"/>
      <c r="I23" s="36">
        <f>SUM(I18:I22)</f>
        <v>20</v>
      </c>
      <c r="J23" s="47"/>
      <c r="K23" s="36">
        <f>SUM(K18:K22)</f>
        <v>29</v>
      </c>
      <c r="L23" s="47"/>
      <c r="M23" s="36">
        <f>SUM(M18:M22)</f>
        <v>29</v>
      </c>
      <c r="N23" s="47"/>
      <c r="O23" s="36">
        <f>SUM(O18:O22)</f>
        <v>30</v>
      </c>
      <c r="P23" s="51"/>
      <c r="Q23" s="36">
        <f>SUM(Q18:Q22)</f>
        <v>27</v>
      </c>
      <c r="R23" s="51"/>
      <c r="S23" s="36">
        <f>SUM(S18:S22)</f>
        <v>16</v>
      </c>
      <c r="T23" s="51"/>
      <c r="U23" s="36">
        <f>SUM(U18:U22)</f>
        <v>29</v>
      </c>
      <c r="V23" s="46"/>
      <c r="W23" s="36">
        <f>SUM(W18:W22)</f>
        <v>22</v>
      </c>
      <c r="X23" s="48"/>
      <c r="Y23" s="36">
        <f>SUM(Y18:Y22)</f>
        <v>28</v>
      </c>
      <c r="Z23" s="48"/>
      <c r="AA23" s="36">
        <f>SUM(AA18:AA22)</f>
        <v>28</v>
      </c>
      <c r="AB23" s="52">
        <v>24</v>
      </c>
      <c r="AC23" s="36">
        <f>SUM(AC18:AC22)</f>
        <v>30</v>
      </c>
      <c r="AD23" s="53">
        <v>26</v>
      </c>
      <c r="AE23" s="36">
        <f>SUM(AE18:AE22)</f>
        <v>28</v>
      </c>
    </row>
    <row r="24" spans="2:31" ht="27" thickBot="1" x14ac:dyDescent="0.35">
      <c r="B24" s="49" t="s">
        <v>42</v>
      </c>
      <c r="C24" s="11">
        <v>1</v>
      </c>
      <c r="D24" s="34" t="s">
        <v>37</v>
      </c>
      <c r="E24" s="25">
        <f>VLOOKUP(D24,'[1]14'!$A$1:$B$20,2,0)</f>
        <v>3</v>
      </c>
      <c r="F24" s="35" t="s">
        <v>43</v>
      </c>
      <c r="G24" s="36" t="str">
        <f>VLOOKUP(F24,'[1]14'!$A$1:$B$20,2,0)</f>
        <v>5/2</v>
      </c>
      <c r="H24" s="35" t="s">
        <v>24</v>
      </c>
      <c r="I24" s="36">
        <f>VLOOKUP(H24,'[1]14'!$A$1:$B$20,2,0)</f>
        <v>5</v>
      </c>
      <c r="J24" s="37" t="s">
        <v>24</v>
      </c>
      <c r="K24" s="36">
        <f>VLOOKUP(J24,'[1]14'!$A$1:$B$20,2,0)</f>
        <v>5</v>
      </c>
      <c r="L24" s="37" t="s">
        <v>24</v>
      </c>
      <c r="M24" s="36">
        <f>VLOOKUP(L24,'[1]14'!$A$1:$B$20,2,0)</f>
        <v>5</v>
      </c>
      <c r="N24" s="37" t="s">
        <v>27</v>
      </c>
      <c r="O24" s="36">
        <f>VLOOKUP(N24,'[1]14'!$A$1:$B$20,2,0)</f>
        <v>5</v>
      </c>
      <c r="P24" s="31" t="s">
        <v>23</v>
      </c>
      <c r="Q24" s="25">
        <f>VLOOKUP(P24,'[1]14'!$A$1:$B$20,2,0)</f>
        <v>7</v>
      </c>
      <c r="R24" s="31" t="s">
        <v>24</v>
      </c>
      <c r="S24" s="25">
        <f>VLOOKUP(R24,'[1]14'!$A$1:$B$20,2,0)</f>
        <v>5</v>
      </c>
      <c r="T24" s="31" t="s">
        <v>21</v>
      </c>
      <c r="U24" s="25">
        <f>VLOOKUP(T24,'[1]14'!$A$1:$B$20,2,0)</f>
        <v>7</v>
      </c>
      <c r="V24" s="31" t="s">
        <v>24</v>
      </c>
      <c r="W24" s="25">
        <f>VLOOKUP(V24,'[1]14'!$A$1:$B$20,2,0)</f>
        <v>5</v>
      </c>
      <c r="X24" s="32" t="s">
        <v>34</v>
      </c>
      <c r="Y24" s="25">
        <f>VLOOKUP(X24,'[1]14'!$A$1:$B$20,2,0)</f>
        <v>6</v>
      </c>
      <c r="Z24" s="32" t="s">
        <v>34</v>
      </c>
      <c r="AA24" s="25">
        <f>VLOOKUP(Z24,'[1]14'!$A$1:$B$20,2,0)</f>
        <v>6</v>
      </c>
      <c r="AB24" s="32" t="s">
        <v>25</v>
      </c>
      <c r="AC24" s="25">
        <f>VLOOKUP(AB24,'[1]14'!$A$1:$B$20,2,0)</f>
        <v>1</v>
      </c>
      <c r="AD24" s="33" t="s">
        <v>23</v>
      </c>
      <c r="AE24" s="36">
        <f>VLOOKUP(AD24,'[1]14'!$A$1:$B$20,2,0)</f>
        <v>7</v>
      </c>
    </row>
    <row r="25" spans="2:31" ht="16.2" thickBot="1" x14ac:dyDescent="0.35">
      <c r="B25" s="10"/>
      <c r="C25" s="11">
        <v>2</v>
      </c>
      <c r="D25" s="34" t="s">
        <v>21</v>
      </c>
      <c r="E25" s="25">
        <f>VLOOKUP(D25,'[1]14'!$A$1:$B$20,2,0)</f>
        <v>7</v>
      </c>
      <c r="F25" s="35" t="s">
        <v>21</v>
      </c>
      <c r="G25" s="36">
        <f>VLOOKUP(F25,'[1]14'!$A$1:$B$20,2,0)</f>
        <v>7</v>
      </c>
      <c r="H25" s="35" t="s">
        <v>21</v>
      </c>
      <c r="I25" s="36">
        <f>VLOOKUP(H25,'[1]14'!$A$1:$B$20,2,0)</f>
        <v>7</v>
      </c>
      <c r="J25" s="37" t="s">
        <v>44</v>
      </c>
      <c r="K25" s="36">
        <f>VLOOKUP(J25,'[1]14'!$A$1:$B$20,2,0)</f>
        <v>7</v>
      </c>
      <c r="L25" s="37" t="s">
        <v>44</v>
      </c>
      <c r="M25" s="36">
        <f>VLOOKUP(L25,'[1]14'!$A$1:$B$20,2,0)</f>
        <v>7</v>
      </c>
      <c r="N25" s="37" t="s">
        <v>44</v>
      </c>
      <c r="O25" s="36">
        <f>VLOOKUP(N25,'[1]14'!$A$1:$B$20,2,0)</f>
        <v>7</v>
      </c>
      <c r="P25" s="31" t="s">
        <v>21</v>
      </c>
      <c r="Q25" s="25">
        <f>VLOOKUP(P25,'[1]14'!$A$1:$B$20,2,0)</f>
        <v>7</v>
      </c>
      <c r="R25" s="31" t="s">
        <v>21</v>
      </c>
      <c r="S25" s="25">
        <f>VLOOKUP(R25,'[1]14'!$A$1:$B$20,2,0)</f>
        <v>7</v>
      </c>
      <c r="T25" s="31" t="s">
        <v>23</v>
      </c>
      <c r="U25" s="25">
        <f>VLOOKUP(T25,'[1]14'!$A$1:$B$20,2,0)</f>
        <v>7</v>
      </c>
      <c r="V25" s="31" t="s">
        <v>23</v>
      </c>
      <c r="W25" s="25">
        <f>VLOOKUP(V25,'[1]14'!$A$1:$B$20,2,0)</f>
        <v>7</v>
      </c>
      <c r="X25" s="32" t="s">
        <v>21</v>
      </c>
      <c r="Y25" s="25">
        <f>VLOOKUP(X25,'[1]14'!$A$1:$B$20,2,0)</f>
        <v>7</v>
      </c>
      <c r="Z25" s="32" t="s">
        <v>21</v>
      </c>
      <c r="AA25" s="25">
        <f>VLOOKUP(Z25,'[1]14'!$A$1:$B$20,2,0)</f>
        <v>7</v>
      </c>
      <c r="AB25" s="32" t="s">
        <v>21</v>
      </c>
      <c r="AC25" s="25">
        <f>VLOOKUP(AB25,'[1]14'!$A$1:$B$20,2,0)</f>
        <v>7</v>
      </c>
      <c r="AD25" s="33" t="s">
        <v>22</v>
      </c>
      <c r="AE25" s="36">
        <f>VLOOKUP(AD25,'[1]14'!$A$1:$B$20,2,0)</f>
        <v>8</v>
      </c>
    </row>
    <row r="26" spans="2:31" ht="16.2" thickBot="1" x14ac:dyDescent="0.35">
      <c r="B26" s="10"/>
      <c r="C26" s="11">
        <v>3</v>
      </c>
      <c r="D26" s="34" t="s">
        <v>24</v>
      </c>
      <c r="E26" s="25">
        <f>VLOOKUP(D26,'[1]14'!$A$1:$B$20,2,0)</f>
        <v>5</v>
      </c>
      <c r="F26" s="35" t="s">
        <v>22</v>
      </c>
      <c r="G26" s="36">
        <f>VLOOKUP(F26,'[1]14'!$A$1:$B$20,2,0)</f>
        <v>8</v>
      </c>
      <c r="H26" s="35" t="s">
        <v>25</v>
      </c>
      <c r="I26" s="36">
        <f>VLOOKUP(H26,'[1]14'!$A$1:$B$20,2,0)</f>
        <v>1</v>
      </c>
      <c r="J26" s="37" t="s">
        <v>22</v>
      </c>
      <c r="K26" s="36">
        <f>VLOOKUP(J26,'[1]14'!$A$1:$B$20,2,0)</f>
        <v>8</v>
      </c>
      <c r="L26" s="37" t="s">
        <v>22</v>
      </c>
      <c r="M26" s="36">
        <f>VLOOKUP(L26,'[1]14'!$A$1:$B$20,2,0)</f>
        <v>8</v>
      </c>
      <c r="N26" s="37" t="s">
        <v>35</v>
      </c>
      <c r="O26" s="36">
        <f>VLOOKUP(N26,'[1]14'!$A$1:$B$20,2,0)</f>
        <v>7</v>
      </c>
      <c r="P26" s="31" t="s">
        <v>24</v>
      </c>
      <c r="Q26" s="25">
        <f>VLOOKUP(P26,'[1]14'!$A$1:$B$20,2,0)</f>
        <v>5</v>
      </c>
      <c r="R26" s="31" t="s">
        <v>23</v>
      </c>
      <c r="S26" s="25">
        <f>VLOOKUP(R26,'[1]14'!$A$1:$B$20,2,0)</f>
        <v>7</v>
      </c>
      <c r="T26" s="31" t="s">
        <v>22</v>
      </c>
      <c r="U26" s="25">
        <f>VLOOKUP(T26,'[1]14'!$A$1:$B$20,2,0)</f>
        <v>8</v>
      </c>
      <c r="V26" s="31" t="s">
        <v>22</v>
      </c>
      <c r="W26" s="25">
        <f>VLOOKUP(V26,'[1]14'!$A$1:$B$20,2,0)</f>
        <v>8</v>
      </c>
      <c r="X26" s="32" t="s">
        <v>24</v>
      </c>
      <c r="Y26" s="25">
        <f>VLOOKUP(X26,'[1]14'!$A$1:$B$20,2,0)</f>
        <v>5</v>
      </c>
      <c r="Z26" s="32" t="s">
        <v>22</v>
      </c>
      <c r="AA26" s="25">
        <f>VLOOKUP(Z26,'[1]14'!$A$1:$B$20,2,0)</f>
        <v>8</v>
      </c>
      <c r="AB26" s="32" t="s">
        <v>22</v>
      </c>
      <c r="AC26" s="25">
        <f>VLOOKUP(AB26,'[1]14'!$A$1:$B$20,2,0)</f>
        <v>8</v>
      </c>
      <c r="AD26" s="33" t="s">
        <v>21</v>
      </c>
      <c r="AE26" s="36">
        <f>VLOOKUP(AD26,'[1]14'!$A$1:$B$20,2,0)</f>
        <v>7</v>
      </c>
    </row>
    <row r="27" spans="2:31" ht="27" thickBot="1" x14ac:dyDescent="0.35">
      <c r="B27" s="10"/>
      <c r="C27" s="11">
        <v>4</v>
      </c>
      <c r="D27" s="34"/>
      <c r="E27" s="25"/>
      <c r="F27" s="35"/>
      <c r="G27" s="36"/>
      <c r="H27" s="35"/>
      <c r="I27" s="36"/>
      <c r="J27" s="37" t="s">
        <v>34</v>
      </c>
      <c r="K27" s="36">
        <f>VLOOKUP(J27,'[1]14'!$A$1:$B$20,2,0)</f>
        <v>6</v>
      </c>
      <c r="L27" s="37" t="s">
        <v>35</v>
      </c>
      <c r="M27" s="36">
        <f>VLOOKUP(L27,'[1]14'!$A$1:$B$20,2,0)</f>
        <v>7</v>
      </c>
      <c r="N27" s="37" t="s">
        <v>22</v>
      </c>
      <c r="O27" s="36">
        <f>VLOOKUP(N27,'[1]14'!$A$1:$B$20,2,0)</f>
        <v>8</v>
      </c>
      <c r="P27" s="31" t="s">
        <v>36</v>
      </c>
      <c r="Q27" s="25">
        <f>VLOOKUP(P27,'[1]14'!$A$1:$B$20,2,0)</f>
        <v>7</v>
      </c>
      <c r="R27" s="31" t="s">
        <v>34</v>
      </c>
      <c r="S27" s="25">
        <f>VLOOKUP(R27,'[1]14'!$A$1:$B$20,2,0)</f>
        <v>6</v>
      </c>
      <c r="T27" s="31" t="s">
        <v>27</v>
      </c>
      <c r="U27" s="25">
        <f>VLOOKUP(T27,'[1]14'!$A$1:$B$20,2,0)</f>
        <v>5</v>
      </c>
      <c r="V27" s="31" t="s">
        <v>21</v>
      </c>
      <c r="W27" s="25">
        <f>VLOOKUP(V27,'[1]14'!$A$1:$B$20,2,0)</f>
        <v>7</v>
      </c>
      <c r="X27" s="32" t="s">
        <v>25</v>
      </c>
      <c r="Y27" s="25">
        <f>VLOOKUP(X27,'[1]14'!$A$1:$B$20,2,0)</f>
        <v>1</v>
      </c>
      <c r="Z27" s="32" t="s">
        <v>25</v>
      </c>
      <c r="AA27" s="25">
        <f>VLOOKUP(Z27,'[1]14'!$A$1:$B$20,2,0)</f>
        <v>1</v>
      </c>
      <c r="AB27" s="32" t="s">
        <v>23</v>
      </c>
      <c r="AC27" s="25">
        <f>VLOOKUP(AB27,'[1]14'!$A$1:$B$20,2,0)</f>
        <v>7</v>
      </c>
      <c r="AD27" s="33" t="s">
        <v>30</v>
      </c>
      <c r="AE27" s="36">
        <f>VLOOKUP(AD27,'[1]14'!$A$1:$B$20,2,0)</f>
        <v>2</v>
      </c>
    </row>
    <row r="28" spans="2:31" ht="27" thickBot="1" x14ac:dyDescent="0.35">
      <c r="B28" s="39"/>
      <c r="C28" s="11">
        <v>5</v>
      </c>
      <c r="D28" s="34"/>
      <c r="E28" s="25"/>
      <c r="F28" s="35"/>
      <c r="G28" s="36"/>
      <c r="H28" s="35"/>
      <c r="I28" s="36"/>
      <c r="J28" s="37" t="s">
        <v>29</v>
      </c>
      <c r="K28" s="36">
        <f>VLOOKUP(J28,'[1]14'!$A$1:$B$20,2,0)</f>
        <v>2</v>
      </c>
      <c r="L28" s="40"/>
      <c r="M28" s="36"/>
      <c r="N28" s="37" t="s">
        <v>26</v>
      </c>
      <c r="O28" s="36">
        <f>VLOOKUP(N28,'[1]14'!$A$1:$B$20,2,0)</f>
        <v>3</v>
      </c>
      <c r="P28" s="31" t="s">
        <v>25</v>
      </c>
      <c r="Q28" s="25">
        <f>VLOOKUP(P28,'[1]14'!$A$1:$B$20,2,0)</f>
        <v>1</v>
      </c>
      <c r="R28" s="31" t="s">
        <v>30</v>
      </c>
      <c r="S28" s="25">
        <f>VLOOKUP(R28,'[1]14'!$A$1:$B$20,2,0)</f>
        <v>2</v>
      </c>
      <c r="T28" s="31" t="s">
        <v>26</v>
      </c>
      <c r="U28" s="25">
        <f>VLOOKUP(T28,'[1]14'!$A$1:$B$20,2,0)</f>
        <v>3</v>
      </c>
      <c r="V28" s="31" t="s">
        <v>25</v>
      </c>
      <c r="W28" s="25">
        <f>VLOOKUP(V28,'[1]14'!$A$1:$B$20,2,0)</f>
        <v>1</v>
      </c>
      <c r="X28" s="32" t="s">
        <v>20</v>
      </c>
      <c r="Y28" s="25" t="str">
        <f>VLOOKUP(X28,'[1]14'!$A$1:$B$20,2,0)</f>
        <v>7/5</v>
      </c>
      <c r="Z28" s="32" t="s">
        <v>20</v>
      </c>
      <c r="AA28" s="25" t="str">
        <f>VLOOKUP(Z28,'[1]14'!$A$1:$B$20,2,0)</f>
        <v>7/5</v>
      </c>
      <c r="AB28" s="32" t="s">
        <v>24</v>
      </c>
      <c r="AC28" s="25">
        <f>VLOOKUP(AB28,'[1]14'!$A$1:$B$20,2,0)</f>
        <v>5</v>
      </c>
      <c r="AD28" s="33" t="s">
        <v>24</v>
      </c>
      <c r="AE28" s="36">
        <f>VLOOKUP(AD28,'[1]14'!$A$1:$B$20,2,0)</f>
        <v>5</v>
      </c>
    </row>
    <row r="29" spans="2:31" ht="19.8" customHeight="1" thickBot="1" x14ac:dyDescent="0.35">
      <c r="B29" s="44" t="s">
        <v>31</v>
      </c>
      <c r="C29" s="45"/>
      <c r="D29" s="46"/>
      <c r="E29" s="36">
        <f>SUM(E24:E28)</f>
        <v>15</v>
      </c>
      <c r="F29" s="47"/>
      <c r="G29" s="36" t="s">
        <v>45</v>
      </c>
      <c r="H29" s="47"/>
      <c r="I29" s="36">
        <f>SUM(I24:I28)</f>
        <v>13</v>
      </c>
      <c r="J29" s="47"/>
      <c r="K29" s="36">
        <f>SUM(K24:K28)</f>
        <v>28</v>
      </c>
      <c r="L29" s="47"/>
      <c r="M29" s="36">
        <f>SUM(M24:M28)</f>
        <v>27</v>
      </c>
      <c r="N29" s="47"/>
      <c r="O29" s="36">
        <f>SUM(O24:O28)</f>
        <v>30</v>
      </c>
      <c r="P29" s="51"/>
      <c r="Q29" s="36">
        <f>SUM(Q24:Q28)</f>
        <v>27</v>
      </c>
      <c r="R29" s="51"/>
      <c r="S29" s="36">
        <f>SUM(S24:S28)</f>
        <v>27</v>
      </c>
      <c r="T29" s="51"/>
      <c r="U29" s="36">
        <f>SUM(U24:U28)</f>
        <v>30</v>
      </c>
      <c r="V29" s="46"/>
      <c r="W29" s="36">
        <f>SUM(W24:W28)</f>
        <v>28</v>
      </c>
      <c r="X29" s="48"/>
      <c r="Y29" s="25" t="s">
        <v>46</v>
      </c>
      <c r="Z29" s="48"/>
      <c r="AA29" s="25" t="s">
        <v>47</v>
      </c>
      <c r="AB29" s="54"/>
      <c r="AC29" s="36">
        <f>SUM(AC24:AC28)</f>
        <v>28</v>
      </c>
      <c r="AD29" s="55"/>
      <c r="AE29" s="36">
        <f>SUM(AE24:AE28)</f>
        <v>29</v>
      </c>
    </row>
    <row r="30" spans="2:31" ht="24.6" thickBot="1" x14ac:dyDescent="0.35">
      <c r="B30" s="49" t="s">
        <v>48</v>
      </c>
      <c r="C30" s="11">
        <v>1</v>
      </c>
      <c r="D30" s="24" t="s">
        <v>49</v>
      </c>
      <c r="E30" s="25" t="str">
        <f>VLOOKUP(D30,'[1]14'!$A$1:$B$20,2,0)</f>
        <v>5/2</v>
      </c>
      <c r="F30" s="35" t="s">
        <v>21</v>
      </c>
      <c r="G30" s="36">
        <f>VLOOKUP(F30,'[1]14'!$A$1:$B$20,2,0)</f>
        <v>7</v>
      </c>
      <c r="H30" s="35" t="s">
        <v>34</v>
      </c>
      <c r="I30" s="36">
        <f>VLOOKUP(H30,'[1]14'!$A$1:$B$20,2,0)</f>
        <v>6</v>
      </c>
      <c r="J30" s="37" t="s">
        <v>24</v>
      </c>
      <c r="K30" s="36">
        <f>VLOOKUP(J30,'[1]14'!$A$1:$B$20,2,0)</f>
        <v>5</v>
      </c>
      <c r="L30" s="37" t="s">
        <v>34</v>
      </c>
      <c r="M30" s="36">
        <f>VLOOKUP(L30,'[1]14'!$A$1:$B$20,2,0)</f>
        <v>6</v>
      </c>
      <c r="N30" s="37" t="s">
        <v>24</v>
      </c>
      <c r="O30" s="36">
        <f>VLOOKUP(N30,'[1]14'!$A$1:$B$20,2,0)</f>
        <v>5</v>
      </c>
      <c r="P30" s="31" t="s">
        <v>34</v>
      </c>
      <c r="Q30" s="25">
        <f>VLOOKUP(P30,'[1]14'!$A$1:$B$20,2,0)</f>
        <v>6</v>
      </c>
      <c r="R30" s="31" t="s">
        <v>24</v>
      </c>
      <c r="S30" s="25">
        <f>VLOOKUP(R30,'[1]14'!$A$1:$B$20,2,0)</f>
        <v>5</v>
      </c>
      <c r="T30" s="31" t="s">
        <v>24</v>
      </c>
      <c r="U30" s="25">
        <f>VLOOKUP(T30,'[1]14'!$A$1:$B$20,2,0)</f>
        <v>5</v>
      </c>
      <c r="V30" s="31" t="s">
        <v>24</v>
      </c>
      <c r="W30" s="25">
        <f>VLOOKUP(V30,'[1]14'!$A$1:$B$20,2,0)</f>
        <v>5</v>
      </c>
      <c r="X30" s="32" t="s">
        <v>23</v>
      </c>
      <c r="Y30" s="25">
        <f>VLOOKUP(X30,'[1]14'!$A$1:$B$20,2,0)</f>
        <v>7</v>
      </c>
      <c r="Z30" s="32" t="s">
        <v>24</v>
      </c>
      <c r="AA30" s="25">
        <f>VLOOKUP(Z30,'[1]14'!$A$1:$B$20,2,0)</f>
        <v>5</v>
      </c>
      <c r="AB30" s="32" t="s">
        <v>34</v>
      </c>
      <c r="AC30" s="25">
        <f>VLOOKUP(AB30,'[1]14'!$A$1:$B$20,2,0)</f>
        <v>6</v>
      </c>
      <c r="AD30" s="33" t="s">
        <v>24</v>
      </c>
      <c r="AE30" s="36">
        <f>VLOOKUP(AD30,'[1]14'!$A$1:$B$20,2,0)</f>
        <v>5</v>
      </c>
    </row>
    <row r="31" spans="2:31" ht="16.2" thickBot="1" x14ac:dyDescent="0.35">
      <c r="B31" s="10"/>
      <c r="C31" s="11">
        <v>2</v>
      </c>
      <c r="D31" s="34" t="s">
        <v>22</v>
      </c>
      <c r="E31" s="25">
        <f>VLOOKUP(D31,'[1]14'!$A$1:$B$20,2,0)</f>
        <v>8</v>
      </c>
      <c r="F31" s="34" t="s">
        <v>24</v>
      </c>
      <c r="G31" s="36">
        <f>VLOOKUP(F31,'[1]14'!$A$1:$B$20,2,0)</f>
        <v>5</v>
      </c>
      <c r="H31" s="35" t="s">
        <v>22</v>
      </c>
      <c r="I31" s="36">
        <f>VLOOKUP(H31,'[1]14'!$A$1:$B$20,2,0)</f>
        <v>8</v>
      </c>
      <c r="J31" s="37" t="s">
        <v>44</v>
      </c>
      <c r="K31" s="36">
        <f>VLOOKUP(J31,'[1]14'!$A$1:$B$20,2,0)</f>
        <v>7</v>
      </c>
      <c r="L31" s="37" t="s">
        <v>44</v>
      </c>
      <c r="M31" s="36">
        <f>VLOOKUP(L31,'[1]14'!$A$1:$B$20,2,0)</f>
        <v>7</v>
      </c>
      <c r="N31" s="37" t="s">
        <v>44</v>
      </c>
      <c r="O31" s="36">
        <f>VLOOKUP(N31,'[1]14'!$A$1:$B$20,2,0)</f>
        <v>7</v>
      </c>
      <c r="P31" s="31" t="s">
        <v>21</v>
      </c>
      <c r="Q31" s="25">
        <f>VLOOKUP(P31,'[1]14'!$A$1:$B$20,2,0)</f>
        <v>7</v>
      </c>
      <c r="R31" s="31" t="s">
        <v>22</v>
      </c>
      <c r="S31" s="25">
        <f>VLOOKUP(R31,'[1]14'!$A$1:$B$20,2,0)</f>
        <v>8</v>
      </c>
      <c r="T31" s="31" t="s">
        <v>21</v>
      </c>
      <c r="U31" s="25">
        <f>VLOOKUP(T31,'[1]14'!$A$1:$B$20,2,0)</f>
        <v>7</v>
      </c>
      <c r="V31" s="31" t="s">
        <v>21</v>
      </c>
      <c r="W31" s="25">
        <f>VLOOKUP(V31,'[1]14'!$A$1:$B$20,2,0)</f>
        <v>7</v>
      </c>
      <c r="X31" s="32" t="s">
        <v>21</v>
      </c>
      <c r="Y31" s="25">
        <f>VLOOKUP(X31,'[1]14'!$A$1:$B$20,2,0)</f>
        <v>7</v>
      </c>
      <c r="Z31" s="32" t="s">
        <v>23</v>
      </c>
      <c r="AA31" s="25">
        <f>VLOOKUP(Z31,'[1]14'!$A$1:$B$20,2,0)</f>
        <v>7</v>
      </c>
      <c r="AB31" s="32" t="s">
        <v>21</v>
      </c>
      <c r="AC31" s="25">
        <f>VLOOKUP(AB31,'[1]14'!$A$1:$B$20,2,0)</f>
        <v>7</v>
      </c>
      <c r="AD31" s="33" t="s">
        <v>21</v>
      </c>
      <c r="AE31" s="36">
        <f>VLOOKUP(AD31,'[1]14'!$A$1:$B$20,2,0)</f>
        <v>7</v>
      </c>
    </row>
    <row r="32" spans="2:31" ht="27" thickBot="1" x14ac:dyDescent="0.35">
      <c r="B32" s="10"/>
      <c r="C32" s="11">
        <v>3</v>
      </c>
      <c r="D32" s="34" t="s">
        <v>25</v>
      </c>
      <c r="E32" s="25">
        <f>VLOOKUP(D32,'[1]14'!$A$1:$B$20,2,0)</f>
        <v>1</v>
      </c>
      <c r="F32" s="35" t="s">
        <v>50</v>
      </c>
      <c r="G32" s="36">
        <f>VLOOKUP(F32,'[1]14'!$A$1:$B$20,2,0)</f>
        <v>1</v>
      </c>
      <c r="H32" s="35" t="s">
        <v>25</v>
      </c>
      <c r="I32" s="36">
        <f>VLOOKUP(H32,'[1]14'!$A$1:$B$20,2,0)</f>
        <v>1</v>
      </c>
      <c r="J32" s="37" t="s">
        <v>27</v>
      </c>
      <c r="K32" s="36">
        <f>VLOOKUP(J32,'[1]14'!$A$1:$B$20,2,0)</f>
        <v>5</v>
      </c>
      <c r="L32" s="37" t="s">
        <v>27</v>
      </c>
      <c r="M32" s="36">
        <f>VLOOKUP(L32,'[1]14'!$A$1:$B$20,2,0)</f>
        <v>5</v>
      </c>
      <c r="N32" s="37" t="s">
        <v>34</v>
      </c>
      <c r="O32" s="36">
        <f>VLOOKUP(N32,'[1]14'!$A$1:$B$20,2,0)</f>
        <v>6</v>
      </c>
      <c r="P32" s="31" t="s">
        <v>22</v>
      </c>
      <c r="Q32" s="25">
        <f>VLOOKUP(P32,'[1]14'!$A$1:$B$20,2,0)</f>
        <v>8</v>
      </c>
      <c r="R32" s="31" t="s">
        <v>21</v>
      </c>
      <c r="S32" s="25">
        <f>VLOOKUP(R32,'[1]14'!$A$1:$B$20,2,0)</f>
        <v>7</v>
      </c>
      <c r="T32" s="31" t="s">
        <v>25</v>
      </c>
      <c r="U32" s="25">
        <f>VLOOKUP(T32,'[1]14'!$A$1:$B$20,2,0)</f>
        <v>1</v>
      </c>
      <c r="V32" s="31" t="s">
        <v>26</v>
      </c>
      <c r="W32" s="25">
        <f>VLOOKUP(V32,'[1]14'!$A$1:$B$20,2,0)</f>
        <v>3</v>
      </c>
      <c r="X32" s="32" t="s">
        <v>22</v>
      </c>
      <c r="Y32" s="25">
        <f>VLOOKUP(X32,'[1]14'!$A$1:$B$20,2,0)</f>
        <v>8</v>
      </c>
      <c r="Z32" s="32" t="s">
        <v>21</v>
      </c>
      <c r="AA32" s="25">
        <f>VLOOKUP(Z32,'[1]14'!$A$1:$B$20,2,0)</f>
        <v>7</v>
      </c>
      <c r="AB32" s="32" t="s">
        <v>24</v>
      </c>
      <c r="AC32" s="25">
        <f>VLOOKUP(AB32,'[1]14'!$A$1:$B$20,2,0)</f>
        <v>5</v>
      </c>
      <c r="AD32" s="33" t="s">
        <v>34</v>
      </c>
      <c r="AE32" s="36">
        <f>VLOOKUP(AD32,'[1]14'!$A$1:$B$20,2,0)</f>
        <v>6</v>
      </c>
    </row>
    <row r="33" spans="2:31" ht="25.2" customHeight="1" thickBot="1" x14ac:dyDescent="0.35">
      <c r="B33" s="10"/>
      <c r="C33" s="11">
        <v>4</v>
      </c>
      <c r="D33" s="34"/>
      <c r="E33" s="25"/>
      <c r="F33" s="35"/>
      <c r="G33" s="36"/>
      <c r="H33" s="35"/>
      <c r="I33" s="36"/>
      <c r="J33" s="37" t="s">
        <v>35</v>
      </c>
      <c r="K33" s="36">
        <f>VLOOKUP(J33,'[1]14'!$A$1:$B$20,2,0)</f>
        <v>7</v>
      </c>
      <c r="L33" s="37" t="s">
        <v>29</v>
      </c>
      <c r="M33" s="36">
        <f>VLOOKUP(L33,'[1]14'!$A$1:$B$20,2,0)</f>
        <v>2</v>
      </c>
      <c r="N33" s="37" t="s">
        <v>50</v>
      </c>
      <c r="O33" s="36">
        <f>VLOOKUP(N33,'[1]14'!$A$1:$B$20,2,0)</f>
        <v>1</v>
      </c>
      <c r="P33" s="31" t="s">
        <v>30</v>
      </c>
      <c r="Q33" s="25">
        <f>VLOOKUP(P33,'[1]14'!$A$1:$B$20,2,0)</f>
        <v>2</v>
      </c>
      <c r="R33" s="31" t="s">
        <v>51</v>
      </c>
      <c r="S33" s="25">
        <f>VLOOKUP(R33,'[1]14'!$A$1:$B$20,2,0)</f>
        <v>1</v>
      </c>
      <c r="T33" s="31" t="s">
        <v>34</v>
      </c>
      <c r="U33" s="25">
        <f>VLOOKUP(T33,'[1]14'!$A$1:$B$20,2,0)</f>
        <v>6</v>
      </c>
      <c r="V33" s="31" t="s">
        <v>34</v>
      </c>
      <c r="W33" s="25">
        <f>VLOOKUP(V33,'[1]14'!$A$1:$B$20,2,0)</f>
        <v>6</v>
      </c>
      <c r="X33" s="32" t="s">
        <v>30</v>
      </c>
      <c r="Y33" s="25">
        <f>VLOOKUP(X33,'[1]14'!$A$1:$B$20,2,0)</f>
        <v>2</v>
      </c>
      <c r="Z33" s="32" t="s">
        <v>30</v>
      </c>
      <c r="AA33" s="25">
        <f>VLOOKUP(Z33,'[1]14'!$A$1:$B$20,2,0)</f>
        <v>2</v>
      </c>
      <c r="AB33" s="32" t="s">
        <v>28</v>
      </c>
      <c r="AC33" s="25">
        <f>VLOOKUP(AB33,'[1]14'!$A$1:$B$20,2,0)</f>
        <v>3</v>
      </c>
      <c r="AD33" s="33" t="s">
        <v>28</v>
      </c>
      <c r="AE33" s="36">
        <f>VLOOKUP(AD33,'[1]14'!$A$1:$B$20,2,0)</f>
        <v>3</v>
      </c>
    </row>
    <row r="34" spans="2:31" ht="27" customHeight="1" thickBot="1" x14ac:dyDescent="0.35">
      <c r="B34" s="39"/>
      <c r="C34" s="11">
        <v>5</v>
      </c>
      <c r="D34" s="34"/>
      <c r="E34" s="25"/>
      <c r="F34" s="35"/>
      <c r="G34" s="36"/>
      <c r="H34" s="35"/>
      <c r="I34" s="36"/>
      <c r="J34" s="37" t="s">
        <v>25</v>
      </c>
      <c r="K34" s="36">
        <f>VLOOKUP(J34,'[1]14'!$A$1:$B$20,2,0)</f>
        <v>1</v>
      </c>
      <c r="L34" s="37" t="s">
        <v>26</v>
      </c>
      <c r="M34" s="36">
        <f>VLOOKUP(L34,'[1]14'!$A$1:$B$20,2,0)</f>
        <v>3</v>
      </c>
      <c r="N34" s="56"/>
      <c r="O34" s="36"/>
      <c r="P34" s="41"/>
      <c r="Q34" s="25"/>
      <c r="R34" s="41"/>
      <c r="S34" s="25"/>
      <c r="T34" s="41"/>
      <c r="U34" s="25"/>
      <c r="V34" s="31" t="s">
        <v>51</v>
      </c>
      <c r="W34" s="25">
        <f>VLOOKUP(V34,'[1]14'!$A$1:$B$20,2,0)</f>
        <v>1</v>
      </c>
      <c r="X34" s="32"/>
      <c r="Y34" s="25"/>
      <c r="Z34" s="32"/>
      <c r="AA34" s="25"/>
      <c r="AB34" s="32"/>
      <c r="AC34" s="25"/>
      <c r="AD34" s="33"/>
      <c r="AE34" s="36"/>
    </row>
    <row r="35" spans="2:31" ht="16.8" customHeight="1" thickBot="1" x14ac:dyDescent="0.35">
      <c r="B35" s="44" t="s">
        <v>31</v>
      </c>
      <c r="C35" s="45"/>
      <c r="D35" s="57"/>
      <c r="E35" s="57" t="s">
        <v>52</v>
      </c>
      <c r="F35" s="58"/>
      <c r="G35" s="36">
        <f>SUM(G30:G34)</f>
        <v>13</v>
      </c>
      <c r="H35" s="58"/>
      <c r="I35" s="36">
        <f>SUM(I30:I34)</f>
        <v>15</v>
      </c>
      <c r="J35" s="47"/>
      <c r="K35" s="36">
        <f>SUM(K30:K34)</f>
        <v>25</v>
      </c>
      <c r="L35" s="47"/>
      <c r="M35" s="36">
        <f>SUM(M30:M34)</f>
        <v>23</v>
      </c>
      <c r="N35" s="47"/>
      <c r="O35" s="36">
        <f>SUM(O30:O34)</f>
        <v>19</v>
      </c>
      <c r="P35" s="46"/>
      <c r="Q35" s="36">
        <f>SUM(Q30:Q34)</f>
        <v>23</v>
      </c>
      <c r="R35" s="59"/>
      <c r="S35" s="36">
        <f>SUM(S30:S34)</f>
        <v>21</v>
      </c>
      <c r="T35" s="59"/>
      <c r="U35" s="36">
        <f>SUM(U30:U34)</f>
        <v>19</v>
      </c>
      <c r="V35" s="46"/>
      <c r="W35" s="36">
        <f>SUM(W30:W34)</f>
        <v>22</v>
      </c>
      <c r="X35" s="48"/>
      <c r="Y35" s="36">
        <f>SUM(Y30:Y34)</f>
        <v>24</v>
      </c>
      <c r="Z35" s="48"/>
      <c r="AA35" s="36">
        <f>SUM(AA30:AA34)</f>
        <v>21</v>
      </c>
      <c r="AB35" s="46"/>
      <c r="AC35" s="36">
        <f>SUM(AC30:AC34)</f>
        <v>21</v>
      </c>
      <c r="AD35" s="47"/>
      <c r="AE35" s="36">
        <f>SUM(AE30:AE34)</f>
        <v>21</v>
      </c>
    </row>
  </sheetData>
  <mergeCells count="29">
    <mergeCell ref="B29:C29"/>
    <mergeCell ref="B30:B34"/>
    <mergeCell ref="B35:C35"/>
    <mergeCell ref="B11:C11"/>
    <mergeCell ref="B12:B16"/>
    <mergeCell ref="B17:C17"/>
    <mergeCell ref="B18:B22"/>
    <mergeCell ref="B23:C23"/>
    <mergeCell ref="B24:B28"/>
    <mergeCell ref="V4:W4"/>
    <mergeCell ref="X4:Y4"/>
    <mergeCell ref="Z4:AA4"/>
    <mergeCell ref="AB4:AC4"/>
    <mergeCell ref="AD4:AE4"/>
    <mergeCell ref="B5:B10"/>
    <mergeCell ref="D5:I5"/>
    <mergeCell ref="J5:O5"/>
    <mergeCell ref="P5:W5"/>
    <mergeCell ref="X5:AE5"/>
    <mergeCell ref="F2:AB2"/>
    <mergeCell ref="D4:E4"/>
    <mergeCell ref="F4:G4"/>
    <mergeCell ref="H4:I4"/>
    <mergeCell ref="J4:K4"/>
    <mergeCell ref="L4:M4"/>
    <mergeCell ref="N4:O4"/>
    <mergeCell ref="P4:Q4"/>
    <mergeCell ref="R4:S4"/>
    <mergeCell ref="T4:U4"/>
  </mergeCells>
  <pageMargins left="0.11811023622047245" right="0.11811023622047245" top="0.19685039370078741" bottom="0.19685039370078741" header="0.31496062992125984" footer="0.31496062992125984"/>
  <pageSetup paperSize="9" scale="43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1-4</vt:lpstr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2026-09-21T23:50:23Z</dcterms:modified>
</cp:coreProperties>
</file>