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ДС осень23" sheetId="18" r:id="rId1"/>
  </sheets>
  <calcPr calcId="144525"/>
</workbook>
</file>

<file path=xl/calcChain.xml><?xml version="1.0" encoding="utf-8"?>
<calcChain xmlns="http://schemas.openxmlformats.org/spreadsheetml/2006/main">
  <c r="N241" i="18" l="1"/>
  <c r="M241" i="18"/>
  <c r="L241" i="18"/>
  <c r="K241" i="18"/>
  <c r="J241" i="18"/>
  <c r="H241" i="18"/>
  <c r="G241" i="18"/>
  <c r="F241" i="18"/>
  <c r="E241" i="18"/>
  <c r="D241" i="18"/>
  <c r="N220" i="18"/>
  <c r="M220" i="18"/>
  <c r="L220" i="18"/>
  <c r="K220" i="18"/>
  <c r="J220" i="18"/>
  <c r="H220" i="18"/>
  <c r="G220" i="18"/>
  <c r="F220" i="18"/>
  <c r="E220" i="18"/>
  <c r="D220" i="18"/>
  <c r="N197" i="18"/>
  <c r="M197" i="18"/>
  <c r="L197" i="18"/>
  <c r="K197" i="18"/>
  <c r="J197" i="18"/>
  <c r="H197" i="18"/>
  <c r="G197" i="18"/>
  <c r="F197" i="18"/>
  <c r="E197" i="18"/>
  <c r="D197" i="18"/>
  <c r="N173" i="18"/>
  <c r="M173" i="18"/>
  <c r="L173" i="18"/>
  <c r="K173" i="18"/>
  <c r="J173" i="18"/>
  <c r="H173" i="18"/>
  <c r="G173" i="18"/>
  <c r="F173" i="18"/>
  <c r="E173" i="18"/>
  <c r="D173" i="18"/>
  <c r="N150" i="18"/>
  <c r="M150" i="18"/>
  <c r="L150" i="18"/>
  <c r="K150" i="18"/>
  <c r="J150" i="18"/>
  <c r="H150" i="18"/>
  <c r="G150" i="18"/>
  <c r="F150" i="18"/>
  <c r="E150" i="18"/>
  <c r="D150" i="18"/>
  <c r="N125" i="18"/>
  <c r="M125" i="18"/>
  <c r="L125" i="18"/>
  <c r="K125" i="18"/>
  <c r="J125" i="18"/>
  <c r="H125" i="18"/>
  <c r="G125" i="18"/>
  <c r="F125" i="18"/>
  <c r="E125" i="18"/>
  <c r="D125" i="18"/>
  <c r="N102" i="18"/>
  <c r="M102" i="18"/>
  <c r="L102" i="18"/>
  <c r="K102" i="18"/>
  <c r="J102" i="18"/>
  <c r="H102" i="18"/>
  <c r="G102" i="18"/>
  <c r="F102" i="18"/>
  <c r="E102" i="18"/>
  <c r="D102" i="18"/>
  <c r="N78" i="18"/>
  <c r="M78" i="18"/>
  <c r="L78" i="18"/>
  <c r="K78" i="18"/>
  <c r="J78" i="18"/>
  <c r="H78" i="18"/>
  <c r="G78" i="18"/>
  <c r="F78" i="18"/>
  <c r="E78" i="18"/>
  <c r="D78" i="18"/>
  <c r="N54" i="18"/>
  <c r="M54" i="18"/>
  <c r="L54" i="18"/>
  <c r="K54" i="18"/>
  <c r="J54" i="18"/>
  <c r="H54" i="18"/>
  <c r="G54" i="18"/>
  <c r="F54" i="18"/>
  <c r="E54" i="18"/>
  <c r="D54" i="18"/>
  <c r="N33" i="18"/>
  <c r="N245" i="18" s="1"/>
  <c r="N246" i="18" s="1"/>
  <c r="M33" i="18"/>
  <c r="M245" i="18" s="1"/>
  <c r="M246" i="18" s="1"/>
  <c r="L33" i="18"/>
  <c r="L245" i="18" s="1"/>
  <c r="L246" i="18" s="1"/>
  <c r="K33" i="18"/>
  <c r="K245" i="18" s="1"/>
  <c r="K246" i="18" s="1"/>
  <c r="J33" i="18"/>
  <c r="J245" i="18" s="1"/>
  <c r="J246" i="18" s="1"/>
  <c r="H33" i="18"/>
  <c r="H245" i="18" s="1"/>
  <c r="H246" i="18" s="1"/>
  <c r="G33" i="18"/>
  <c r="G245" i="18" s="1"/>
  <c r="G246" i="18" s="1"/>
  <c r="F33" i="18"/>
  <c r="F245" i="18" s="1"/>
  <c r="F246" i="18" s="1"/>
  <c r="E33" i="18"/>
  <c r="E245" i="18" s="1"/>
  <c r="E246" i="18" s="1"/>
  <c r="D33" i="18"/>
  <c r="D245" i="18" s="1"/>
  <c r="D246" i="18" s="1"/>
</calcChain>
</file>

<file path=xl/sharedStrings.xml><?xml version="1.0" encoding="utf-8"?>
<sst xmlns="http://schemas.openxmlformats.org/spreadsheetml/2006/main" count="697" uniqueCount="251">
  <si>
    <t>Муниципальное бюджетное общеобразовательное учреждение "Средняя общеобразовательная школа - детский сад комбинированного вида №6 с углубленным изучением английского языка" муниципального образования городской округ Симферополь Республики Крым</t>
  </si>
  <si>
    <t>Ясли (1-3 года)</t>
  </si>
  <si>
    <t>Детский сад (3-7 лет)</t>
  </si>
  <si>
    <t>Прием пищи</t>
  </si>
  <si>
    <t>Наименование блюда</t>
  </si>
  <si>
    <t>Выход блюда</t>
  </si>
  <si>
    <t>Пищевые вещества (г)</t>
  </si>
  <si>
    <t>Энергетическая                              ценность (ккал)</t>
  </si>
  <si>
    <t>Витамин С</t>
  </si>
  <si>
    <t>№ рецептуры</t>
  </si>
  <si>
    <t>Б</t>
  </si>
  <si>
    <t>Ж</t>
  </si>
  <si>
    <t>У</t>
  </si>
  <si>
    <t>День 1</t>
  </si>
  <si>
    <t>Завтрак</t>
  </si>
  <si>
    <t>180/5,4</t>
  </si>
  <si>
    <t>Бутерброд с маслом и сыром</t>
  </si>
  <si>
    <t>2 Завтрак</t>
  </si>
  <si>
    <t>Свежие фрукты (яблоко)</t>
  </si>
  <si>
    <t xml:space="preserve">Сок                                                         </t>
  </si>
  <si>
    <t>Обед</t>
  </si>
  <si>
    <t>200/40/18</t>
  </si>
  <si>
    <t>Хлеб пшеничный</t>
  </si>
  <si>
    <t>Хлеб ржаной</t>
  </si>
  <si>
    <t>Полдник</t>
  </si>
  <si>
    <t>Ужин</t>
  </si>
  <si>
    <t>20</t>
  </si>
  <si>
    <t>25</t>
  </si>
  <si>
    <t>Итого за первый день</t>
  </si>
  <si>
    <t>День 2</t>
  </si>
  <si>
    <t>Бутерброд с маслом</t>
  </si>
  <si>
    <t>35/5</t>
  </si>
  <si>
    <t>Сок</t>
  </si>
  <si>
    <t xml:space="preserve">Пюре картофельное </t>
  </si>
  <si>
    <t>Печенье</t>
  </si>
  <si>
    <t>Итого за второй день</t>
  </si>
  <si>
    <t>День 3</t>
  </si>
  <si>
    <t xml:space="preserve">Омлет с зелёным горошком </t>
  </si>
  <si>
    <t>20/5/5</t>
  </si>
  <si>
    <t>Итого за третий день</t>
  </si>
  <si>
    <t>День 4</t>
  </si>
  <si>
    <t>Соус сметанный с томатом и луком</t>
  </si>
  <si>
    <t>Каша гречневая рассыпчатая с овощами</t>
  </si>
  <si>
    <t>Булочка домашняя</t>
  </si>
  <si>
    <t>Макароны отварные с  сыром</t>
  </si>
  <si>
    <t>Итого за четвертый день</t>
  </si>
  <si>
    <t>День 5</t>
  </si>
  <si>
    <t xml:space="preserve">Свекольник со сметаной </t>
  </si>
  <si>
    <t>Итого за пятый день</t>
  </si>
  <si>
    <t>День 6</t>
  </si>
  <si>
    <t>20/5</t>
  </si>
  <si>
    <t xml:space="preserve"> </t>
  </si>
  <si>
    <t>Макаронные изделия отварные</t>
  </si>
  <si>
    <t>Бутерброд с маслом, сыром</t>
  </si>
  <si>
    <t>Итого за шестой день</t>
  </si>
  <si>
    <t>День 7</t>
  </si>
  <si>
    <t>Рагу из овощей</t>
  </si>
  <si>
    <t>Итого за седьмой день</t>
  </si>
  <si>
    <t>День 8</t>
  </si>
  <si>
    <t>Вафли</t>
  </si>
  <si>
    <t>Суфле из мяса говядины</t>
  </si>
  <si>
    <t>Капуста тушёная</t>
  </si>
  <si>
    <t>Итого за восьмой день</t>
  </si>
  <si>
    <t>День 9</t>
  </si>
  <si>
    <t>Суп картофельный с мясными фрикадельками</t>
  </si>
  <si>
    <t>Итого за девятый день</t>
  </si>
  <si>
    <t>День 10</t>
  </si>
  <si>
    <t>Бефстроганов</t>
  </si>
  <si>
    <t xml:space="preserve">Каша гречневая рассыпчатая </t>
  </si>
  <si>
    <t>130/3,6</t>
  </si>
  <si>
    <t>Итого за десятый день</t>
  </si>
  <si>
    <t>Итого за весь период</t>
  </si>
  <si>
    <t>Среднее значение за период</t>
  </si>
  <si>
    <t>Содержание белков, жиров углеводов в меню за период в % от калорийности</t>
  </si>
  <si>
    <t>С.Н.Нечитайлова</t>
  </si>
  <si>
    <t>Свежие фрукты (банан)</t>
  </si>
  <si>
    <t xml:space="preserve">Рис отварной, овощи тушёные </t>
  </si>
  <si>
    <t>125/25</t>
  </si>
  <si>
    <t>100/20</t>
  </si>
  <si>
    <t>70/80</t>
  </si>
  <si>
    <t>Чай с лимоном</t>
  </si>
  <si>
    <t>25/6/7</t>
  </si>
  <si>
    <t>50/6</t>
  </si>
  <si>
    <t>35/6/7</t>
  </si>
  <si>
    <t>30/6</t>
  </si>
  <si>
    <t>50/6/7</t>
  </si>
  <si>
    <t>66/1</t>
  </si>
  <si>
    <t>368/3</t>
  </si>
  <si>
    <t>399/13</t>
  </si>
  <si>
    <t>276/1;372/2; 372/3</t>
  </si>
  <si>
    <t>391/10 ; 392/10</t>
  </si>
  <si>
    <t>70/2</t>
  </si>
  <si>
    <t>Чай с сахаром</t>
  </si>
  <si>
    <t>321/3</t>
  </si>
  <si>
    <t>69/3</t>
  </si>
  <si>
    <t>81/6;14/2/5</t>
  </si>
  <si>
    <t>182/4</t>
  </si>
  <si>
    <t>354/10;357/11</t>
  </si>
  <si>
    <t>44/3/4</t>
  </si>
  <si>
    <t>398/7;372/2; 372/3</t>
  </si>
  <si>
    <t>469/4</t>
  </si>
  <si>
    <t>206/7</t>
  </si>
  <si>
    <t>393/11</t>
  </si>
  <si>
    <t>72/5</t>
  </si>
  <si>
    <t>5/2/9</t>
  </si>
  <si>
    <t>19/2/10</t>
  </si>
  <si>
    <t>15/11</t>
  </si>
  <si>
    <t>26/8/12</t>
  </si>
  <si>
    <t>336/8</t>
  </si>
  <si>
    <t>186/6</t>
  </si>
  <si>
    <t>83/13;83/14</t>
  </si>
  <si>
    <t>60/8</t>
  </si>
  <si>
    <t>165/9</t>
  </si>
  <si>
    <t>111/10</t>
  </si>
  <si>
    <t>84/7;124/8</t>
  </si>
  <si>
    <t>286/5</t>
  </si>
  <si>
    <t>305/7</t>
  </si>
  <si>
    <t>62/1</t>
  </si>
  <si>
    <t>204/6;317/6</t>
  </si>
  <si>
    <t>219/1</t>
  </si>
  <si>
    <t>368/2</t>
  </si>
  <si>
    <t>152/4</t>
  </si>
  <si>
    <t>609/3</t>
  </si>
  <si>
    <t>Котлета рубленая из птицы</t>
  </si>
  <si>
    <t>Картофель отварной</t>
  </si>
  <si>
    <t>318/5</t>
  </si>
  <si>
    <t>Кисломолочные продукты (кефир)</t>
  </si>
  <si>
    <t>Свежие фрукты ( яблоко )</t>
  </si>
  <si>
    <t>Компот из свежих плодов</t>
  </si>
  <si>
    <t>372/2;372а/3</t>
  </si>
  <si>
    <t>Тефтеля мясная</t>
  </si>
  <si>
    <t>Суп картофельный с бобовыми  (ясли суп из овощей)</t>
  </si>
  <si>
    <t xml:space="preserve">Компот яблочно -лимонный </t>
  </si>
  <si>
    <t>276/1</t>
  </si>
  <si>
    <t>Напиток из плодов шиповника (ясли-компот из свежих плодов)</t>
  </si>
  <si>
    <t>112/3; 113/5</t>
  </si>
  <si>
    <t>114/14</t>
  </si>
  <si>
    <t>115/15</t>
  </si>
  <si>
    <t>117/13</t>
  </si>
  <si>
    <t>1/16</t>
  </si>
  <si>
    <t xml:space="preserve"> Бульон из птицы детский с яйцом и гренками</t>
  </si>
  <si>
    <t>160/4/16</t>
  </si>
  <si>
    <t>60/14;94/15</t>
  </si>
  <si>
    <t>3</t>
  </si>
  <si>
    <t>255/1 ;282/3</t>
  </si>
  <si>
    <t>Тефтеля рыбная тушёная (диета-птица отварная)</t>
  </si>
  <si>
    <t>20/1</t>
  </si>
  <si>
    <t>3;1/16</t>
  </si>
  <si>
    <t>Свежие фрукты ( яблоко)</t>
  </si>
  <si>
    <t>Рыба,тушёная с овощами (диета-птица отварная)</t>
  </si>
  <si>
    <t>247/5;317</t>
  </si>
  <si>
    <t>113/5</t>
  </si>
  <si>
    <t>Картофель,запеченный в сметанном соусе (ясли-картофель в молоке)</t>
  </si>
  <si>
    <t>151/2; 337/11</t>
  </si>
  <si>
    <t>60/14; 109/3;213/3</t>
  </si>
  <si>
    <t>Картофель в молоке</t>
  </si>
  <si>
    <t>35/5/5</t>
  </si>
  <si>
    <t xml:space="preserve">Чай с сахаром </t>
  </si>
  <si>
    <t>150/4,5</t>
  </si>
  <si>
    <t>Суп-лапша домашняя (бульон из птицы детский)</t>
  </si>
  <si>
    <t>30</t>
  </si>
  <si>
    <t>Яйцо отварное</t>
  </si>
  <si>
    <t>Гуляш из отварного мяса</t>
  </si>
  <si>
    <t>293/2</t>
  </si>
  <si>
    <t>60/60</t>
  </si>
  <si>
    <t>25/5/5</t>
  </si>
  <si>
    <t xml:space="preserve">Бутерброд с маслом, сыром </t>
  </si>
  <si>
    <t>Жаркое по-домашнему</t>
  </si>
  <si>
    <t>292/4</t>
  </si>
  <si>
    <t>60/120</t>
  </si>
  <si>
    <t>80/150</t>
  </si>
  <si>
    <t>Запеканка из печени с рисом</t>
  </si>
  <si>
    <t>311</t>
  </si>
  <si>
    <t>30/5</t>
  </si>
  <si>
    <t>Кисель из яблок</t>
  </si>
  <si>
    <t>Птица отварная</t>
  </si>
  <si>
    <t>337/11</t>
  </si>
  <si>
    <t>150/5</t>
  </si>
  <si>
    <t>70/130</t>
  </si>
  <si>
    <t>Плов</t>
  </si>
  <si>
    <t>265/6</t>
  </si>
  <si>
    <t>Печень по-строгановски</t>
  </si>
  <si>
    <t>50/50</t>
  </si>
  <si>
    <t>70/60</t>
  </si>
  <si>
    <t xml:space="preserve">Бутерброд с маслом </t>
  </si>
  <si>
    <t>180/40/16</t>
  </si>
  <si>
    <t>277/4</t>
  </si>
  <si>
    <t>35/6</t>
  </si>
  <si>
    <t>45/6</t>
  </si>
  <si>
    <t>110/2,3/ 10</t>
  </si>
  <si>
    <t>Овощи натуральные свежие                 ( огурец)</t>
  </si>
  <si>
    <t>Овощи натуральные свежие                 ( помидор)</t>
  </si>
  <si>
    <t>54/4; 68/12</t>
  </si>
  <si>
    <t xml:space="preserve"> Биточки рыбные запеченные (диета-тефтеля мясная)</t>
  </si>
  <si>
    <t>80/80</t>
  </si>
  <si>
    <t>60/30/ 60</t>
  </si>
  <si>
    <t>80/40/ 80</t>
  </si>
  <si>
    <t>Овощи натуральные свежие                ( помидор)</t>
  </si>
  <si>
    <t>60/5/60</t>
  </si>
  <si>
    <t>80/5/80</t>
  </si>
  <si>
    <t xml:space="preserve">Борщ с капустой и картофелем                   </t>
  </si>
  <si>
    <t>150/35 180</t>
  </si>
  <si>
    <t>165/35 200</t>
  </si>
  <si>
    <t xml:space="preserve">Суп картофельный с рыбными фрикадельками (диета- суп картофельный с мясными фрикадельками) </t>
  </si>
  <si>
    <t>Суп картофельный с рыбой (диета- суп картофельный с мясными фрикадельками)</t>
  </si>
  <si>
    <t xml:space="preserve">Морковь с сахаром ( с 15.10.)             </t>
  </si>
  <si>
    <t xml:space="preserve">Морковь с сахаром (с 15.10.)             </t>
  </si>
  <si>
    <t xml:space="preserve">Морковь с сахаром (с 15.10.)            </t>
  </si>
  <si>
    <t>Сырники из творога со сгущённым молоком (диета-птица отварная,картофель отварной)</t>
  </si>
  <si>
    <t>231/2;317;318/5</t>
  </si>
  <si>
    <t>Суфле из рыбы (диета- тефтеля мясная)</t>
  </si>
  <si>
    <t>284/286/5</t>
  </si>
  <si>
    <t>УТВЕРЖДАЮ                                                                                             Директор МБОУ "Средняя общеобразовательная школа - сад комбинированного вида №6"        __________В.Ю.Шувырь   "___"________ 2023г.</t>
  </si>
  <si>
    <t>Примерное 10- дневное меню для детей дошкольного возраста на осенний период 2023 года</t>
  </si>
  <si>
    <t>Каша гречневая молочная жидкая (диета-каша гречневая на воде)</t>
  </si>
  <si>
    <t>Каша пшённая молочная жидкая (диета-каша пшённая на воде)</t>
  </si>
  <si>
    <t>100/15 50 /120</t>
  </si>
  <si>
    <t>130/20 60/ 150</t>
  </si>
  <si>
    <t>Каша из овсянных хлопьев молочная жидкая (диета-каша из овсянных хлопьев на воде)</t>
  </si>
  <si>
    <t>Каша рисовая молочная жидкая с изюмом (диета-каша рисовая на воде)</t>
  </si>
  <si>
    <t>Сок (диета-яблоко)</t>
  </si>
  <si>
    <t>Молоко (диета- сок)</t>
  </si>
  <si>
    <t>399/13;368/3</t>
  </si>
  <si>
    <t>419;399/13</t>
  </si>
  <si>
    <t>Молоко (диета-сок)</t>
  </si>
  <si>
    <t>229/3;230/3;282/3;62/1</t>
  </si>
  <si>
    <t>Какао с молоком (чай с сахаром)</t>
  </si>
  <si>
    <t>397/8;391/10 ; 392/10</t>
  </si>
  <si>
    <t>Кофейный напиток с молоком (чай с сахаром)</t>
  </si>
  <si>
    <t>395/9;379/;391/10;392/109</t>
  </si>
  <si>
    <t>395/9;379/9;391/10;392/10</t>
  </si>
  <si>
    <t>397/8;391/10;392/10</t>
  </si>
  <si>
    <t>180/180</t>
  </si>
  <si>
    <t xml:space="preserve">Сок (диета-яблоко)                                                         </t>
  </si>
  <si>
    <t>399/1;368/33</t>
  </si>
  <si>
    <t>419;399/1</t>
  </si>
  <si>
    <t>Каша пшеничная молочная жидкая (диета-каша пшеничная на воде)</t>
  </si>
  <si>
    <t>Меню составлено согласно СанПиН 2.3/2.4.3590-20             Медсестра ________________</t>
  </si>
  <si>
    <t>150/  120 80/150</t>
  </si>
  <si>
    <t xml:space="preserve">110/  120 </t>
  </si>
  <si>
    <t>Запеканка из творога с киселём из сока натурального  (диета-птица отварная, макаронные изделия отварные)</t>
  </si>
  <si>
    <t>237/1;382/6;277/4;317/6</t>
  </si>
  <si>
    <t>165/6/ 25 80/150</t>
  </si>
  <si>
    <t>135/5/ 20 60/120</t>
  </si>
  <si>
    <t>Каша манная молочная жидкая (диета-макаронные изделия отварные)</t>
  </si>
  <si>
    <t>150   150</t>
  </si>
  <si>
    <t xml:space="preserve"> Вареники ленивые с маслом и сметаной (диета-тефтеля мясная, каша гречневая рассыпчатая)</t>
  </si>
  <si>
    <t>Каша манная молочная жидкая (диета-каша рисовая на воде)</t>
  </si>
  <si>
    <t xml:space="preserve">Сок (диета-яблоко) </t>
  </si>
  <si>
    <t>Суп картофельный с крупой</t>
  </si>
  <si>
    <t>86/16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</si>
</sst>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rgb="FFC0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101">
    <xf numFmtId="0" fontId="0" fillId="0" borderId="0" xfId="0"/>
    <xf numFmtId="0" fontId="4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/>
    <xf numFmtId="49" fontId="0" fillId="0" borderId="1" xfId="0" applyNumberForma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Font="1"/>
    <xf numFmtId="0" fontId="7" fillId="0" borderId="0" xfId="0" applyFont="1"/>
    <xf numFmtId="0" fontId="2" fillId="0" borderId="0" xfId="0" applyFont="1"/>
    <xf numFmtId="0" fontId="6" fillId="0" borderId="0" xfId="0" applyFont="1"/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0" xfId="0" applyFont="1"/>
    <xf numFmtId="0" fontId="0" fillId="0" borderId="0" xfId="0" applyBorder="1"/>
    <xf numFmtId="0" fontId="4" fillId="0" borderId="0" xfId="0" applyFont="1" applyBorder="1"/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3" fontId="0" fillId="0" borderId="0" xfId="0" applyNumberFormat="1" applyBorder="1" applyAlignment="1">
      <alignment horizontal="center" vertical="top" wrapText="1"/>
    </xf>
    <xf numFmtId="49" fontId="0" fillId="0" borderId="0" xfId="0" applyNumberForma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43" fontId="6" fillId="0" borderId="2" xfId="1" applyFont="1" applyBorder="1" applyAlignment="1">
      <alignment horizontal="center" vertical="center" wrapText="1"/>
    </xf>
    <xf numFmtId="43" fontId="5" fillId="0" borderId="3" xfId="1" applyFont="1" applyBorder="1" applyAlignment="1">
      <alignment horizontal="center" vertical="center" wrapText="1"/>
    </xf>
    <xf numFmtId="43" fontId="6" fillId="0" borderId="3" xfId="1" applyFont="1" applyBorder="1" applyAlignment="1">
      <alignment horizontal="center" vertical="center" wrapText="1"/>
    </xf>
    <xf numFmtId="43" fontId="6" fillId="0" borderId="4" xfId="1" applyFont="1" applyBorder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43" fontId="0" fillId="0" borderId="0" xfId="1" applyFont="1"/>
    <xf numFmtId="2" fontId="2" fillId="4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textRotation="90" wrapText="1" justifyLastLine="1"/>
    </xf>
    <xf numFmtId="0" fontId="7" fillId="0" borderId="1" xfId="0" applyFont="1" applyBorder="1" applyAlignment="1">
      <alignment horizontal="center" vertical="top" wrapText="1"/>
    </xf>
    <xf numFmtId="3" fontId="7" fillId="0" borderId="1" xfId="0" applyNumberFormat="1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 wrapText="1"/>
    </xf>
    <xf numFmtId="0" fontId="0" fillId="0" borderId="4" xfId="0" applyBorder="1" applyAlignment="1">
      <alignment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textRotation="90" wrapText="1"/>
    </xf>
    <xf numFmtId="0" fontId="12" fillId="3" borderId="7" xfId="0" applyFont="1" applyFill="1" applyBorder="1" applyAlignment="1">
      <alignment horizontal="center" vertical="center" textRotation="90" wrapText="1"/>
    </xf>
    <xf numFmtId="0" fontId="12" fillId="3" borderId="6" xfId="0" applyFont="1" applyFill="1" applyBorder="1" applyAlignment="1">
      <alignment horizontal="center" vertical="center" textRotation="90" wrapText="1"/>
    </xf>
    <xf numFmtId="0" fontId="12" fillId="3" borderId="5" xfId="0" applyFont="1" applyFill="1" applyBorder="1" applyAlignment="1">
      <alignment horizontal="center" vertical="center" textRotation="90" shrinkToFit="1"/>
    </xf>
    <xf numFmtId="0" fontId="12" fillId="3" borderId="6" xfId="0" applyFont="1" applyFill="1" applyBorder="1" applyAlignment="1">
      <alignment horizontal="center" vertical="center" textRotation="90" shrinkToFit="1"/>
    </xf>
    <xf numFmtId="0" fontId="12" fillId="3" borderId="1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textRotation="90" wrapText="1" justifyLastLine="1"/>
    </xf>
    <xf numFmtId="0" fontId="12" fillId="0" borderId="5" xfId="0" applyFont="1" applyBorder="1" applyAlignment="1">
      <alignment horizontal="center" vertical="center" textRotation="90" wrapText="1" justifyLastLine="1"/>
    </xf>
    <xf numFmtId="0" fontId="12" fillId="0" borderId="6" xfId="0" applyFont="1" applyBorder="1" applyAlignment="1">
      <alignment horizontal="center" vertical="center" textRotation="90" wrapText="1" justifyLastLine="1"/>
    </xf>
    <xf numFmtId="0" fontId="12" fillId="0" borderId="7" xfId="0" applyFont="1" applyBorder="1" applyAlignment="1">
      <alignment horizontal="center" vertical="center" textRotation="90" wrapText="1" justifyLastLine="1"/>
    </xf>
    <xf numFmtId="0" fontId="12" fillId="0" borderId="5" xfId="0" applyFont="1" applyBorder="1" applyAlignment="1">
      <alignment horizontal="center" vertical="center" textRotation="90" wrapText="1"/>
    </xf>
    <xf numFmtId="0" fontId="12" fillId="0" borderId="7" xfId="0" applyFont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 textRotation="90" wrapText="1"/>
    </xf>
    <xf numFmtId="0" fontId="12" fillId="0" borderId="6" xfId="0" applyFont="1" applyBorder="1" applyAlignment="1">
      <alignment horizontal="center" vertical="center" textRotation="90" wrapText="1"/>
    </xf>
    <xf numFmtId="0" fontId="12" fillId="0" borderId="5" xfId="0" applyFont="1" applyBorder="1" applyAlignment="1">
      <alignment horizontal="center" vertical="center" textRotation="90"/>
    </xf>
    <xf numFmtId="0" fontId="12" fillId="0" borderId="7" xfId="0" applyFont="1" applyBorder="1" applyAlignment="1">
      <alignment horizontal="center" vertical="center" textRotation="90"/>
    </xf>
    <xf numFmtId="0" fontId="12" fillId="0" borderId="6" xfId="0" applyFont="1" applyBorder="1" applyAlignment="1">
      <alignment horizontal="center" vertical="center" textRotation="9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F306"/>
  <sheetViews>
    <sheetView tabSelected="1" workbookViewId="0">
      <selection activeCell="T233" sqref="T233"/>
    </sheetView>
  </sheetViews>
  <sheetFormatPr defaultRowHeight="14.4" x14ac:dyDescent="0.3"/>
  <cols>
    <col min="1" max="1" width="7.5546875" customWidth="1"/>
    <col min="2" max="2" width="29.88671875" style="1" customWidth="1"/>
    <col min="3" max="3" width="8.109375" customWidth="1"/>
    <col min="4" max="4" width="6" customWidth="1"/>
    <col min="5" max="5" width="5.44140625" customWidth="1"/>
    <col min="6" max="6" width="5.88671875" customWidth="1"/>
    <col min="7" max="7" width="9.33203125" customWidth="1"/>
    <col min="8" max="8" width="6.109375" customWidth="1"/>
    <col min="9" max="9" width="7.88671875" customWidth="1"/>
    <col min="10" max="10" width="6" customWidth="1"/>
    <col min="11" max="11" width="6.88671875" customWidth="1"/>
    <col min="12" max="12" width="6" customWidth="1"/>
    <col min="13" max="13" width="8.33203125" customWidth="1"/>
    <col min="14" max="14" width="9" customWidth="1"/>
    <col min="15" max="15" width="25" customWidth="1"/>
    <col min="16" max="16" width="0.109375" hidden="1" customWidth="1"/>
    <col min="17" max="17" width="0.88671875" customWidth="1"/>
  </cols>
  <sheetData>
    <row r="2" spans="1:16" x14ac:dyDescent="0.3">
      <c r="B2" s="59"/>
      <c r="C2" s="59"/>
      <c r="D2" s="59"/>
      <c r="J2" s="60" t="s">
        <v>212</v>
      </c>
      <c r="K2" s="60"/>
      <c r="L2" s="60"/>
      <c r="M2" s="60"/>
      <c r="N2" s="60"/>
      <c r="O2" s="60"/>
    </row>
    <row r="3" spans="1:16" x14ac:dyDescent="0.3">
      <c r="B3" s="59"/>
      <c r="C3" s="59"/>
      <c r="D3" s="59"/>
      <c r="J3" s="60"/>
      <c r="K3" s="60"/>
      <c r="L3" s="60"/>
      <c r="M3" s="60"/>
      <c r="N3" s="60"/>
      <c r="O3" s="60"/>
    </row>
    <row r="4" spans="1:16" ht="39.75" customHeight="1" x14ac:dyDescent="0.3">
      <c r="B4" s="59"/>
      <c r="C4" s="59"/>
      <c r="D4" s="59"/>
      <c r="J4" s="60"/>
      <c r="K4" s="60"/>
      <c r="L4" s="60"/>
      <c r="M4" s="60"/>
      <c r="N4" s="60"/>
      <c r="O4" s="60"/>
    </row>
    <row r="5" spans="1:16" ht="99" customHeight="1" x14ac:dyDescent="0.3">
      <c r="A5" s="61" t="s">
        <v>0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</row>
    <row r="6" spans="1:16" ht="25.8" x14ac:dyDescent="0.3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8" spans="1:16" ht="53.25" customHeight="1" x14ac:dyDescent="0.3">
      <c r="A8" s="69" t="s">
        <v>213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2"/>
    </row>
    <row r="9" spans="1:16" ht="15.6" x14ac:dyDescent="0.3">
      <c r="A9" s="22"/>
      <c r="B9" s="22"/>
      <c r="C9" s="76" t="s">
        <v>1</v>
      </c>
      <c r="D9" s="77"/>
      <c r="E9" s="77"/>
      <c r="F9" s="77"/>
      <c r="G9" s="77"/>
      <c r="H9" s="78"/>
      <c r="I9" s="76" t="s">
        <v>2</v>
      </c>
      <c r="J9" s="77"/>
      <c r="K9" s="77"/>
      <c r="L9" s="77"/>
      <c r="M9" s="77"/>
      <c r="N9" s="77"/>
      <c r="O9" s="78"/>
      <c r="P9" s="3"/>
    </row>
    <row r="10" spans="1:16" ht="15.6" x14ac:dyDescent="0.3">
      <c r="A10" s="82" t="s">
        <v>3</v>
      </c>
      <c r="B10" s="82" t="s">
        <v>4</v>
      </c>
      <c r="C10" s="82" t="s">
        <v>5</v>
      </c>
      <c r="D10" s="76" t="s">
        <v>6</v>
      </c>
      <c r="E10" s="77"/>
      <c r="F10" s="78"/>
      <c r="G10" s="82" t="s">
        <v>7</v>
      </c>
      <c r="H10" s="79" t="s">
        <v>8</v>
      </c>
      <c r="I10" s="82" t="s">
        <v>5</v>
      </c>
      <c r="J10" s="76" t="s">
        <v>6</v>
      </c>
      <c r="K10" s="77"/>
      <c r="L10" s="78"/>
      <c r="M10" s="82" t="s">
        <v>7</v>
      </c>
      <c r="N10" s="79" t="s">
        <v>8</v>
      </c>
      <c r="O10" s="81" t="s">
        <v>9</v>
      </c>
      <c r="P10" s="3"/>
    </row>
    <row r="11" spans="1:16" ht="15.6" x14ac:dyDescent="0.3">
      <c r="A11" s="80"/>
      <c r="B11" s="80"/>
      <c r="C11" s="80"/>
      <c r="D11" s="22" t="s">
        <v>10</v>
      </c>
      <c r="E11" s="22" t="s">
        <v>11</v>
      </c>
      <c r="F11" s="22" t="s">
        <v>12</v>
      </c>
      <c r="G11" s="80"/>
      <c r="H11" s="80"/>
      <c r="I11" s="80"/>
      <c r="J11" s="22" t="s">
        <v>10</v>
      </c>
      <c r="K11" s="22" t="s">
        <v>11</v>
      </c>
      <c r="L11" s="22" t="s">
        <v>12</v>
      </c>
      <c r="M11" s="80"/>
      <c r="N11" s="80"/>
      <c r="O11" s="81"/>
      <c r="P11" s="3"/>
    </row>
    <row r="12" spans="1:16" ht="15.6" x14ac:dyDescent="0.3">
      <c r="A12" s="73" t="s">
        <v>13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5"/>
    </row>
    <row r="13" spans="1:16" ht="46.8" x14ac:dyDescent="0.3">
      <c r="A13" s="83" t="s">
        <v>14</v>
      </c>
      <c r="B13" s="45" t="s">
        <v>214</v>
      </c>
      <c r="C13" s="45">
        <v>150</v>
      </c>
      <c r="D13" s="45">
        <v>5.0999999999999996</v>
      </c>
      <c r="E13" s="45">
        <v>7.8</v>
      </c>
      <c r="F13" s="45">
        <v>18.8</v>
      </c>
      <c r="G13" s="45">
        <v>200</v>
      </c>
      <c r="H13" s="45">
        <v>0.8</v>
      </c>
      <c r="I13" s="45">
        <v>180</v>
      </c>
      <c r="J13" s="45">
        <v>6.3</v>
      </c>
      <c r="K13" s="45">
        <v>9.4</v>
      </c>
      <c r="L13" s="45">
        <v>22.5</v>
      </c>
      <c r="M13" s="45">
        <v>200</v>
      </c>
      <c r="N13" s="45">
        <v>0.8</v>
      </c>
      <c r="O13" s="45" t="s">
        <v>86</v>
      </c>
    </row>
    <row r="14" spans="1:16" ht="15.6" x14ac:dyDescent="0.3">
      <c r="A14" s="84"/>
      <c r="B14" s="45" t="s">
        <v>161</v>
      </c>
      <c r="C14" s="45">
        <v>40</v>
      </c>
      <c r="D14" s="45">
        <v>5.08</v>
      </c>
      <c r="E14" s="45">
        <v>4.5999999999999996</v>
      </c>
      <c r="F14" s="45">
        <v>0.28000000000000003</v>
      </c>
      <c r="G14" s="45">
        <v>63</v>
      </c>
      <c r="H14" s="45">
        <v>0</v>
      </c>
      <c r="I14" s="45">
        <v>40</v>
      </c>
      <c r="J14" s="45">
        <v>5.08</v>
      </c>
      <c r="K14" s="45">
        <v>4.5999999999999996</v>
      </c>
      <c r="L14" s="45">
        <v>0.28000000000000003</v>
      </c>
      <c r="M14" s="45">
        <v>63</v>
      </c>
      <c r="N14" s="45">
        <v>0</v>
      </c>
      <c r="O14" s="45">
        <v>213</v>
      </c>
    </row>
    <row r="15" spans="1:16" ht="31.2" x14ac:dyDescent="0.3">
      <c r="A15" s="84"/>
      <c r="B15" s="45" t="s">
        <v>16</v>
      </c>
      <c r="C15" s="46" t="s">
        <v>38</v>
      </c>
      <c r="D15" s="45">
        <v>2.9</v>
      </c>
      <c r="E15" s="45">
        <v>5.3</v>
      </c>
      <c r="F15" s="45">
        <v>13.1</v>
      </c>
      <c r="G15" s="45">
        <v>114.2</v>
      </c>
      <c r="H15" s="45">
        <v>0.03</v>
      </c>
      <c r="I15" s="46" t="s">
        <v>81</v>
      </c>
      <c r="J15" s="45">
        <v>4.5999999999999996</v>
      </c>
      <c r="K15" s="45">
        <v>8.1999999999999993</v>
      </c>
      <c r="L15" s="45">
        <v>18.3</v>
      </c>
      <c r="M15" s="45">
        <v>168.6</v>
      </c>
      <c r="N15" s="45">
        <v>0.06</v>
      </c>
      <c r="O15" s="46" t="s">
        <v>143</v>
      </c>
    </row>
    <row r="16" spans="1:16" ht="31.2" x14ac:dyDescent="0.3">
      <c r="A16" s="85"/>
      <c r="B16" s="45" t="s">
        <v>226</v>
      </c>
      <c r="C16" s="45">
        <v>160</v>
      </c>
      <c r="D16" s="45">
        <v>3.4</v>
      </c>
      <c r="E16" s="45">
        <v>2.9</v>
      </c>
      <c r="F16" s="45">
        <v>13.8</v>
      </c>
      <c r="G16" s="45">
        <v>94.9</v>
      </c>
      <c r="H16" s="45">
        <v>1.3</v>
      </c>
      <c r="I16" s="45">
        <v>200</v>
      </c>
      <c r="J16" s="45">
        <v>4.2</v>
      </c>
      <c r="K16" s="45">
        <v>3.6</v>
      </c>
      <c r="L16" s="45">
        <v>17.3</v>
      </c>
      <c r="M16" s="45">
        <v>118.7</v>
      </c>
      <c r="N16" s="45">
        <v>1.6</v>
      </c>
      <c r="O16" s="49" t="s">
        <v>227</v>
      </c>
    </row>
    <row r="17" spans="1:32" ht="23.25" customHeight="1" x14ac:dyDescent="0.3">
      <c r="A17" s="83" t="s">
        <v>17</v>
      </c>
      <c r="B17" s="45" t="s">
        <v>18</v>
      </c>
      <c r="C17" s="45">
        <v>85</v>
      </c>
      <c r="D17" s="45">
        <v>0.28000000000000003</v>
      </c>
      <c r="E17" s="45">
        <v>0.28000000000000003</v>
      </c>
      <c r="F17" s="45">
        <v>8.3000000000000007</v>
      </c>
      <c r="G17" s="45">
        <v>39.9</v>
      </c>
      <c r="H17" s="45">
        <v>8.5</v>
      </c>
      <c r="I17" s="45">
        <v>100</v>
      </c>
      <c r="J17" s="45">
        <v>0.4</v>
      </c>
      <c r="K17" s="45">
        <v>0.4</v>
      </c>
      <c r="L17" s="45">
        <v>9.8000000000000007</v>
      </c>
      <c r="M17" s="45">
        <v>47</v>
      </c>
      <c r="N17" s="45">
        <v>10</v>
      </c>
      <c r="O17" s="45" t="s">
        <v>87</v>
      </c>
    </row>
    <row r="18" spans="1:32" ht="36" customHeight="1" x14ac:dyDescent="0.3">
      <c r="A18" s="85"/>
      <c r="B18" s="45" t="s">
        <v>19</v>
      </c>
      <c r="C18" s="45">
        <v>75</v>
      </c>
      <c r="D18" s="45">
        <v>0.36</v>
      </c>
      <c r="E18" s="45">
        <v>0</v>
      </c>
      <c r="F18" s="45">
        <v>9.5</v>
      </c>
      <c r="G18" s="45">
        <v>39.5</v>
      </c>
      <c r="H18" s="45">
        <v>3</v>
      </c>
      <c r="I18" s="45">
        <v>80</v>
      </c>
      <c r="J18" s="45">
        <v>0.38</v>
      </c>
      <c r="K18" s="45">
        <v>0</v>
      </c>
      <c r="L18" s="45">
        <v>9</v>
      </c>
      <c r="M18" s="45">
        <v>42</v>
      </c>
      <c r="N18" s="45">
        <v>3.2</v>
      </c>
      <c r="O18" s="45" t="s">
        <v>88</v>
      </c>
    </row>
    <row r="19" spans="1:32" ht="31.2" x14ac:dyDescent="0.3">
      <c r="A19" s="83" t="s">
        <v>20</v>
      </c>
      <c r="B19" s="48" t="s">
        <v>191</v>
      </c>
      <c r="C19" s="48">
        <v>40</v>
      </c>
      <c r="D19" s="48">
        <v>0.44</v>
      </c>
      <c r="E19" s="48">
        <v>0.08</v>
      </c>
      <c r="F19" s="48">
        <v>1.5</v>
      </c>
      <c r="G19" s="48">
        <v>8.8000000000000007</v>
      </c>
      <c r="H19" s="48">
        <v>7</v>
      </c>
      <c r="I19" s="48">
        <v>60</v>
      </c>
      <c r="J19" s="48">
        <v>0.66</v>
      </c>
      <c r="K19" s="48">
        <v>0.12</v>
      </c>
      <c r="L19" s="48">
        <v>2.25</v>
      </c>
      <c r="M19" s="48">
        <v>13.2</v>
      </c>
      <c r="N19" s="48">
        <v>10.5</v>
      </c>
      <c r="O19" s="48" t="s">
        <v>135</v>
      </c>
      <c r="S19" s="28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</row>
    <row r="20" spans="1:32" ht="31.2" x14ac:dyDescent="0.3">
      <c r="A20" s="84"/>
      <c r="B20" s="45" t="s">
        <v>159</v>
      </c>
      <c r="C20" s="45">
        <v>180</v>
      </c>
      <c r="D20" s="45">
        <v>1.6</v>
      </c>
      <c r="E20" s="45">
        <v>3.6</v>
      </c>
      <c r="F20" s="45">
        <v>8.5</v>
      </c>
      <c r="G20" s="45">
        <v>73.8</v>
      </c>
      <c r="H20" s="45">
        <v>0.36</v>
      </c>
      <c r="I20" s="45">
        <v>200</v>
      </c>
      <c r="J20" s="45">
        <v>1.77</v>
      </c>
      <c r="K20" s="45">
        <v>4.05</v>
      </c>
      <c r="L20" s="45">
        <v>9.5</v>
      </c>
      <c r="M20" s="45">
        <v>82</v>
      </c>
      <c r="N20" s="45">
        <v>0.4</v>
      </c>
      <c r="O20" s="49" t="s">
        <v>142</v>
      </c>
    </row>
    <row r="21" spans="1:32" ht="15.6" x14ac:dyDescent="0.3">
      <c r="A21" s="84"/>
      <c r="B21" s="45" t="s">
        <v>123</v>
      </c>
      <c r="C21" s="45">
        <v>60</v>
      </c>
      <c r="D21" s="45">
        <v>9.4</v>
      </c>
      <c r="E21" s="45">
        <v>9.6</v>
      </c>
      <c r="F21" s="45">
        <v>9.8000000000000007</v>
      </c>
      <c r="G21" s="45">
        <v>163.9</v>
      </c>
      <c r="H21" s="45">
        <v>0.5</v>
      </c>
      <c r="I21" s="45">
        <v>80</v>
      </c>
      <c r="J21" s="45">
        <v>12.4</v>
      </c>
      <c r="K21" s="45">
        <v>12.9</v>
      </c>
      <c r="L21" s="45">
        <v>13.3</v>
      </c>
      <c r="M21" s="45">
        <v>218.6</v>
      </c>
      <c r="N21" s="45">
        <v>0.65</v>
      </c>
      <c r="O21" s="46" t="s">
        <v>116</v>
      </c>
    </row>
    <row r="22" spans="1:32" ht="28.5" customHeight="1" x14ac:dyDescent="0.3">
      <c r="A22" s="84"/>
      <c r="B22" s="45" t="s">
        <v>76</v>
      </c>
      <c r="C22" s="45" t="s">
        <v>78</v>
      </c>
      <c r="D22" s="45">
        <v>3.9</v>
      </c>
      <c r="E22" s="45">
        <v>5.0999999999999996</v>
      </c>
      <c r="F22" s="45">
        <v>22</v>
      </c>
      <c r="G22" s="45">
        <v>150.6</v>
      </c>
      <c r="H22" s="45">
        <v>10.8</v>
      </c>
      <c r="I22" s="45" t="s">
        <v>77</v>
      </c>
      <c r="J22" s="45">
        <v>4.5</v>
      </c>
      <c r="K22" s="45">
        <v>5.9</v>
      </c>
      <c r="L22" s="45">
        <v>25.4</v>
      </c>
      <c r="M22" s="45">
        <v>173.8</v>
      </c>
      <c r="N22" s="45">
        <v>12.5</v>
      </c>
      <c r="O22" s="45" t="s">
        <v>117</v>
      </c>
    </row>
    <row r="23" spans="1:32" ht="15.6" x14ac:dyDescent="0.3">
      <c r="A23" s="84"/>
      <c r="B23" s="45" t="s">
        <v>132</v>
      </c>
      <c r="C23" s="45">
        <v>150</v>
      </c>
      <c r="D23" s="45">
        <v>0.2</v>
      </c>
      <c r="E23" s="45">
        <v>0.15</v>
      </c>
      <c r="F23" s="45">
        <v>18.8</v>
      </c>
      <c r="G23" s="45">
        <v>75.8</v>
      </c>
      <c r="H23" s="45">
        <v>5.9</v>
      </c>
      <c r="I23" s="45">
        <v>180</v>
      </c>
      <c r="J23" s="45">
        <v>0.3</v>
      </c>
      <c r="K23" s="45">
        <v>0.2</v>
      </c>
      <c r="L23" s="45">
        <v>22.6</v>
      </c>
      <c r="M23" s="45">
        <v>90.9</v>
      </c>
      <c r="N23" s="45">
        <v>7</v>
      </c>
      <c r="O23" s="45" t="s">
        <v>133</v>
      </c>
    </row>
    <row r="24" spans="1:32" ht="15.6" x14ac:dyDescent="0.3">
      <c r="A24" s="84"/>
      <c r="B24" s="45" t="s">
        <v>22</v>
      </c>
      <c r="C24" s="45">
        <v>10</v>
      </c>
      <c r="D24" s="45">
        <v>0.8</v>
      </c>
      <c r="E24" s="45">
        <v>0.1</v>
      </c>
      <c r="F24" s="45">
        <v>4.8</v>
      </c>
      <c r="G24" s="45">
        <v>23.6</v>
      </c>
      <c r="H24" s="45">
        <v>0</v>
      </c>
      <c r="I24" s="45">
        <v>10</v>
      </c>
      <c r="J24" s="45">
        <v>0.8</v>
      </c>
      <c r="K24" s="45">
        <v>0.1</v>
      </c>
      <c r="L24" s="45">
        <v>4.8</v>
      </c>
      <c r="M24" s="45">
        <v>23.6</v>
      </c>
      <c r="N24" s="45">
        <v>0</v>
      </c>
      <c r="O24" s="45" t="s">
        <v>136</v>
      </c>
    </row>
    <row r="25" spans="1:32" ht="15.6" x14ac:dyDescent="0.3">
      <c r="A25" s="85"/>
      <c r="B25" s="45" t="s">
        <v>23</v>
      </c>
      <c r="C25" s="45">
        <v>40</v>
      </c>
      <c r="D25" s="45">
        <v>2.9</v>
      </c>
      <c r="E25" s="45">
        <v>0.4</v>
      </c>
      <c r="F25" s="45">
        <v>18.8</v>
      </c>
      <c r="G25" s="45">
        <v>87</v>
      </c>
      <c r="H25" s="45">
        <v>0</v>
      </c>
      <c r="I25" s="45">
        <v>50</v>
      </c>
      <c r="J25" s="45">
        <v>3.6</v>
      </c>
      <c r="K25" s="45">
        <v>0.5</v>
      </c>
      <c r="L25" s="45">
        <v>23.5</v>
      </c>
      <c r="M25" s="45">
        <v>108</v>
      </c>
      <c r="N25" s="45">
        <v>0</v>
      </c>
      <c r="O25" s="45" t="s">
        <v>137</v>
      </c>
    </row>
    <row r="26" spans="1:32" ht="31.2" x14ac:dyDescent="0.3">
      <c r="A26" s="86" t="s">
        <v>24</v>
      </c>
      <c r="B26" s="45" t="s">
        <v>126</v>
      </c>
      <c r="C26" s="45">
        <v>180</v>
      </c>
      <c r="D26" s="45">
        <v>5</v>
      </c>
      <c r="E26" s="45">
        <v>4.5</v>
      </c>
      <c r="F26" s="45">
        <v>7</v>
      </c>
      <c r="G26" s="45">
        <v>90</v>
      </c>
      <c r="H26" s="45">
        <v>1.3</v>
      </c>
      <c r="I26" s="45">
        <v>200</v>
      </c>
      <c r="J26" s="45">
        <v>5.6</v>
      </c>
      <c r="K26" s="45">
        <v>5</v>
      </c>
      <c r="L26" s="45">
        <v>7.8</v>
      </c>
      <c r="M26" s="45">
        <v>100</v>
      </c>
      <c r="N26" s="45">
        <v>1.4</v>
      </c>
      <c r="O26" s="45">
        <v>401</v>
      </c>
    </row>
    <row r="27" spans="1:32" ht="22.5" customHeight="1" x14ac:dyDescent="0.3">
      <c r="A27" s="87"/>
      <c r="B27" s="45" t="s">
        <v>34</v>
      </c>
      <c r="C27" s="45">
        <v>20</v>
      </c>
      <c r="D27" s="45">
        <v>1.5</v>
      </c>
      <c r="E27" s="45">
        <v>1</v>
      </c>
      <c r="F27" s="45">
        <v>10</v>
      </c>
      <c r="G27" s="45">
        <v>125</v>
      </c>
      <c r="H27" s="45">
        <v>0</v>
      </c>
      <c r="I27" s="45">
        <v>50</v>
      </c>
      <c r="J27" s="45">
        <v>3.8</v>
      </c>
      <c r="K27" s="45">
        <v>2.5</v>
      </c>
      <c r="L27" s="45">
        <v>25</v>
      </c>
      <c r="M27" s="45">
        <v>312.5</v>
      </c>
      <c r="N27" s="45">
        <v>0</v>
      </c>
      <c r="O27" s="45" t="s">
        <v>122</v>
      </c>
      <c r="P27" s="5"/>
    </row>
    <row r="28" spans="1:32" ht="31.2" x14ac:dyDescent="0.3">
      <c r="A28" s="88" t="s">
        <v>25</v>
      </c>
      <c r="B28" s="48" t="s">
        <v>190</v>
      </c>
      <c r="C28" s="48">
        <v>40</v>
      </c>
      <c r="D28" s="48">
        <v>0.28000000000000003</v>
      </c>
      <c r="E28" s="48">
        <v>0.04</v>
      </c>
      <c r="F28" s="48">
        <v>0.76</v>
      </c>
      <c r="G28" s="48">
        <v>4.8</v>
      </c>
      <c r="H28" s="48">
        <v>1.96</v>
      </c>
      <c r="I28" s="48">
        <v>60</v>
      </c>
      <c r="J28" s="48">
        <v>0.42</v>
      </c>
      <c r="K28" s="48">
        <v>0.06</v>
      </c>
      <c r="L28" s="48">
        <v>1.1399999999999999</v>
      </c>
      <c r="M28" s="48">
        <v>7.2</v>
      </c>
      <c r="N28" s="48">
        <v>2.94</v>
      </c>
      <c r="O28" s="48" t="s">
        <v>135</v>
      </c>
    </row>
    <row r="29" spans="1:32" ht="46.8" x14ac:dyDescent="0.3">
      <c r="A29" s="88"/>
      <c r="B29" s="45" t="s">
        <v>193</v>
      </c>
      <c r="C29" s="45" t="s">
        <v>164</v>
      </c>
      <c r="D29" s="45">
        <v>8</v>
      </c>
      <c r="E29" s="45">
        <v>1.9</v>
      </c>
      <c r="F29" s="45">
        <v>6</v>
      </c>
      <c r="G29" s="45">
        <v>81</v>
      </c>
      <c r="H29" s="45">
        <v>0.35</v>
      </c>
      <c r="I29" s="45" t="s">
        <v>194</v>
      </c>
      <c r="J29" s="45">
        <v>10.7</v>
      </c>
      <c r="K29" s="45">
        <v>3.8</v>
      </c>
      <c r="L29" s="45">
        <v>8</v>
      </c>
      <c r="M29" s="45">
        <v>108</v>
      </c>
      <c r="N29" s="45">
        <v>0.36</v>
      </c>
      <c r="O29" s="46" t="s">
        <v>144</v>
      </c>
    </row>
    <row r="30" spans="1:32" ht="39" customHeight="1" x14ac:dyDescent="0.3">
      <c r="A30" s="88"/>
      <c r="B30" s="45" t="s">
        <v>152</v>
      </c>
      <c r="C30" s="45">
        <v>120</v>
      </c>
      <c r="D30" s="45">
        <v>2.5</v>
      </c>
      <c r="E30" s="45">
        <v>3.8</v>
      </c>
      <c r="F30" s="45">
        <v>16.3</v>
      </c>
      <c r="G30" s="45">
        <v>109.8</v>
      </c>
      <c r="H30" s="45">
        <v>14.6</v>
      </c>
      <c r="I30" s="45">
        <v>150</v>
      </c>
      <c r="J30" s="45">
        <v>3.6</v>
      </c>
      <c r="K30" s="45">
        <v>6.1</v>
      </c>
      <c r="L30" s="45">
        <v>19.5</v>
      </c>
      <c r="M30" s="45">
        <v>147</v>
      </c>
      <c r="N30" s="45">
        <v>4.3</v>
      </c>
      <c r="O30" s="45" t="s">
        <v>153</v>
      </c>
    </row>
    <row r="31" spans="1:32" ht="15.6" x14ac:dyDescent="0.3">
      <c r="A31" s="88"/>
      <c r="B31" s="45" t="s">
        <v>22</v>
      </c>
      <c r="C31" s="46" t="s">
        <v>26</v>
      </c>
      <c r="D31" s="45">
        <v>2</v>
      </c>
      <c r="E31" s="45">
        <v>4.0999999999999996</v>
      </c>
      <c r="F31" s="45">
        <v>13.1</v>
      </c>
      <c r="G31" s="45">
        <v>99.6</v>
      </c>
      <c r="H31" s="45">
        <v>0.03</v>
      </c>
      <c r="I31" s="46" t="s">
        <v>160</v>
      </c>
      <c r="J31" s="45">
        <v>3.2</v>
      </c>
      <c r="K31" s="45">
        <v>7</v>
      </c>
      <c r="L31" s="45">
        <v>22</v>
      </c>
      <c r="M31" s="45">
        <v>167.4</v>
      </c>
      <c r="N31" s="45">
        <v>7.0000000000000007E-2</v>
      </c>
      <c r="O31" s="46" t="s">
        <v>138</v>
      </c>
    </row>
    <row r="32" spans="1:32" ht="27.75" customHeight="1" x14ac:dyDescent="0.3">
      <c r="A32" s="88"/>
      <c r="B32" s="45" t="s">
        <v>92</v>
      </c>
      <c r="C32" s="45">
        <v>160</v>
      </c>
      <c r="D32" s="45">
        <v>0.04</v>
      </c>
      <c r="E32" s="45">
        <v>1.7999999999999999E-2</v>
      </c>
      <c r="F32" s="45">
        <v>7.5</v>
      </c>
      <c r="G32" s="45">
        <v>29.8</v>
      </c>
      <c r="H32" s="45">
        <v>1.7999999999999999E-2</v>
      </c>
      <c r="I32" s="45">
        <v>180</v>
      </c>
      <c r="J32" s="45">
        <v>0.05</v>
      </c>
      <c r="K32" s="45">
        <v>1.9E-2</v>
      </c>
      <c r="L32" s="45">
        <v>8.3000000000000007</v>
      </c>
      <c r="M32" s="45">
        <v>33.5</v>
      </c>
      <c r="N32" s="45">
        <v>1.9E-2</v>
      </c>
      <c r="O32" s="49" t="s">
        <v>90</v>
      </c>
    </row>
    <row r="33" spans="1:16" ht="15.6" x14ac:dyDescent="0.3">
      <c r="A33" s="62" t="s">
        <v>28</v>
      </c>
      <c r="B33" s="62"/>
      <c r="C33" s="44"/>
      <c r="D33" s="44">
        <f>SUM(D13:D32)</f>
        <v>55.68</v>
      </c>
      <c r="E33" s="44">
        <f>SUM(E13:E32)</f>
        <v>55.267999999999994</v>
      </c>
      <c r="F33" s="44">
        <f>SUM(F13:F32)</f>
        <v>208.64000000000001</v>
      </c>
      <c r="G33" s="44">
        <f>SUM(G13:G32)</f>
        <v>1674.9999999999995</v>
      </c>
      <c r="H33" s="44">
        <f>SUM(H13:H32)</f>
        <v>56.448</v>
      </c>
      <c r="I33" s="44"/>
      <c r="J33" s="44">
        <f>SUM(J13:J32)</f>
        <v>72.359999999999985</v>
      </c>
      <c r="K33" s="44">
        <f>SUM(K13:K32)</f>
        <v>74.449000000000012</v>
      </c>
      <c r="L33" s="44">
        <f>SUM(L13:L32)</f>
        <v>270.27000000000004</v>
      </c>
      <c r="M33" s="44">
        <f>SUM(M13:M32)</f>
        <v>2225</v>
      </c>
      <c r="N33" s="40">
        <f>SUM(N13:N32)</f>
        <v>55.798999999999985</v>
      </c>
      <c r="O33" s="44"/>
      <c r="P33" s="6"/>
    </row>
    <row r="34" spans="1:16" ht="15.6" x14ac:dyDescent="0.3">
      <c r="A34" s="81" t="s">
        <v>3</v>
      </c>
      <c r="B34" s="81" t="s">
        <v>4</v>
      </c>
      <c r="C34" s="81" t="s">
        <v>5</v>
      </c>
      <c r="D34" s="81" t="s">
        <v>6</v>
      </c>
      <c r="E34" s="81"/>
      <c r="F34" s="81"/>
      <c r="G34" s="81" t="s">
        <v>7</v>
      </c>
      <c r="H34" s="89" t="s">
        <v>8</v>
      </c>
      <c r="I34" s="81" t="s">
        <v>5</v>
      </c>
      <c r="J34" s="81" t="s">
        <v>6</v>
      </c>
      <c r="K34" s="81"/>
      <c r="L34" s="81"/>
      <c r="M34" s="81" t="s">
        <v>7</v>
      </c>
      <c r="N34" s="89" t="s">
        <v>8</v>
      </c>
      <c r="O34" s="81" t="s">
        <v>9</v>
      </c>
      <c r="P34" s="3"/>
    </row>
    <row r="35" spans="1:16" ht="28.5" customHeight="1" x14ac:dyDescent="0.3">
      <c r="A35" s="81"/>
      <c r="B35" s="81"/>
      <c r="C35" s="81"/>
      <c r="D35" s="22" t="s">
        <v>10</v>
      </c>
      <c r="E35" s="22" t="s">
        <v>11</v>
      </c>
      <c r="F35" s="22" t="s">
        <v>12</v>
      </c>
      <c r="G35" s="81"/>
      <c r="H35" s="81"/>
      <c r="I35" s="81"/>
      <c r="J35" s="22" t="s">
        <v>10</v>
      </c>
      <c r="K35" s="22" t="s">
        <v>11</v>
      </c>
      <c r="L35" s="22" t="s">
        <v>12</v>
      </c>
      <c r="M35" s="81"/>
      <c r="N35" s="81"/>
      <c r="O35" s="81"/>
      <c r="P35" s="3"/>
    </row>
    <row r="36" spans="1:16" ht="15.6" x14ac:dyDescent="0.3">
      <c r="A36" s="63" t="s">
        <v>29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</row>
    <row r="37" spans="1:16" ht="46.8" x14ac:dyDescent="0.3">
      <c r="A37" s="91" t="s">
        <v>14</v>
      </c>
      <c r="B37" s="45" t="s">
        <v>219</v>
      </c>
      <c r="C37" s="45" t="s">
        <v>177</v>
      </c>
      <c r="D37" s="45">
        <v>4.5</v>
      </c>
      <c r="E37" s="45">
        <v>7.5</v>
      </c>
      <c r="F37" s="45">
        <v>23.4</v>
      </c>
      <c r="G37" s="45">
        <v>179.5</v>
      </c>
      <c r="H37" s="45">
        <v>0.66</v>
      </c>
      <c r="I37" s="45" t="s">
        <v>15</v>
      </c>
      <c r="J37" s="45">
        <v>5.4</v>
      </c>
      <c r="K37" s="45">
        <v>9</v>
      </c>
      <c r="L37" s="45">
        <v>28.1</v>
      </c>
      <c r="M37" s="45">
        <v>215.4</v>
      </c>
      <c r="N37" s="45">
        <v>0.8</v>
      </c>
      <c r="O37" s="45" t="s">
        <v>103</v>
      </c>
    </row>
    <row r="38" spans="1:16" ht="15.6" x14ac:dyDescent="0.3">
      <c r="A38" s="93"/>
      <c r="B38" s="45" t="s">
        <v>161</v>
      </c>
      <c r="C38" s="45">
        <v>40</v>
      </c>
      <c r="D38" s="45">
        <v>5.08</v>
      </c>
      <c r="E38" s="45">
        <v>4.5999999999999996</v>
      </c>
      <c r="F38" s="45">
        <v>0.28000000000000003</v>
      </c>
      <c r="G38" s="45">
        <v>63</v>
      </c>
      <c r="H38" s="45">
        <v>0</v>
      </c>
      <c r="I38" s="45">
        <v>40</v>
      </c>
      <c r="J38" s="45">
        <v>5.08</v>
      </c>
      <c r="K38" s="45">
        <v>4.5999999999999996</v>
      </c>
      <c r="L38" s="45">
        <v>0.28000000000000003</v>
      </c>
      <c r="M38" s="45">
        <v>63</v>
      </c>
      <c r="N38" s="45">
        <v>0</v>
      </c>
      <c r="O38" s="45">
        <v>213</v>
      </c>
    </row>
    <row r="39" spans="1:16" ht="27.75" customHeight="1" x14ac:dyDescent="0.3">
      <c r="A39" s="93"/>
      <c r="B39" s="45" t="s">
        <v>30</v>
      </c>
      <c r="C39" s="45" t="s">
        <v>31</v>
      </c>
      <c r="D39" s="45">
        <v>3.1</v>
      </c>
      <c r="E39" s="45">
        <v>6.6</v>
      </c>
      <c r="F39" s="45">
        <v>20.9</v>
      </c>
      <c r="G39" s="45">
        <v>159.4</v>
      </c>
      <c r="H39" s="45">
        <v>0</v>
      </c>
      <c r="I39" s="45" t="s">
        <v>82</v>
      </c>
      <c r="J39" s="45">
        <v>3.9</v>
      </c>
      <c r="K39" s="45">
        <v>8.1</v>
      </c>
      <c r="L39" s="45">
        <v>26.1</v>
      </c>
      <c r="M39" s="45">
        <v>199.3</v>
      </c>
      <c r="N39" s="45">
        <v>0</v>
      </c>
      <c r="O39" s="46" t="s">
        <v>139</v>
      </c>
    </row>
    <row r="40" spans="1:16" ht="15.6" x14ac:dyDescent="0.3">
      <c r="A40" s="92"/>
      <c r="B40" s="45" t="s">
        <v>80</v>
      </c>
      <c r="C40" s="45">
        <v>150</v>
      </c>
      <c r="D40" s="45">
        <v>0.1</v>
      </c>
      <c r="E40" s="45">
        <v>1.4999999999999999E-2</v>
      </c>
      <c r="F40" s="45">
        <v>8.5</v>
      </c>
      <c r="G40" s="45">
        <v>34.17</v>
      </c>
      <c r="H40" s="45">
        <v>2.2999999999999998</v>
      </c>
      <c r="I40" s="45">
        <v>200</v>
      </c>
      <c r="J40" s="45">
        <v>0.14000000000000001</v>
      </c>
      <c r="K40" s="45">
        <v>0.02</v>
      </c>
      <c r="L40" s="45">
        <v>11.3</v>
      </c>
      <c r="M40" s="45">
        <v>45.5</v>
      </c>
      <c r="N40" s="45">
        <v>3.14</v>
      </c>
      <c r="O40" s="46" t="s">
        <v>102</v>
      </c>
    </row>
    <row r="41" spans="1:16" ht="36" customHeight="1" x14ac:dyDescent="0.3">
      <c r="A41" s="47" t="s">
        <v>17</v>
      </c>
      <c r="B41" s="45" t="s">
        <v>220</v>
      </c>
      <c r="C41" s="45">
        <v>100</v>
      </c>
      <c r="D41" s="45">
        <v>0.5</v>
      </c>
      <c r="E41" s="45">
        <v>0</v>
      </c>
      <c r="F41" s="45">
        <v>12.7</v>
      </c>
      <c r="G41" s="45">
        <v>52.6</v>
      </c>
      <c r="H41" s="45">
        <v>4</v>
      </c>
      <c r="I41" s="45">
        <v>100</v>
      </c>
      <c r="J41" s="45">
        <v>0.5</v>
      </c>
      <c r="K41" s="45">
        <v>0</v>
      </c>
      <c r="L41" s="45">
        <v>12.7</v>
      </c>
      <c r="M41" s="45">
        <v>52.6</v>
      </c>
      <c r="N41" s="45">
        <v>4</v>
      </c>
      <c r="O41" s="45" t="s">
        <v>222</v>
      </c>
      <c r="P41" s="5"/>
    </row>
    <row r="42" spans="1:16" ht="31.2" x14ac:dyDescent="0.3">
      <c r="A42" s="90" t="s">
        <v>20</v>
      </c>
      <c r="B42" s="48" t="s">
        <v>190</v>
      </c>
      <c r="C42" s="48">
        <v>40</v>
      </c>
      <c r="D42" s="48">
        <v>0.28000000000000003</v>
      </c>
      <c r="E42" s="48">
        <v>0.04</v>
      </c>
      <c r="F42" s="48">
        <v>0.76</v>
      </c>
      <c r="G42" s="48">
        <v>4.8</v>
      </c>
      <c r="H42" s="48">
        <v>1.96</v>
      </c>
      <c r="I42" s="48">
        <v>60</v>
      </c>
      <c r="J42" s="48">
        <v>0.42</v>
      </c>
      <c r="K42" s="48">
        <v>0.06</v>
      </c>
      <c r="L42" s="48">
        <v>1.1399999999999999</v>
      </c>
      <c r="M42" s="48">
        <v>7.2</v>
      </c>
      <c r="N42" s="48">
        <v>2.94</v>
      </c>
      <c r="O42" s="48" t="s">
        <v>135</v>
      </c>
    </row>
    <row r="43" spans="1:16" ht="15.6" x14ac:dyDescent="0.3">
      <c r="A43" s="90"/>
      <c r="B43" s="45" t="s">
        <v>47</v>
      </c>
      <c r="C43" s="45">
        <v>180</v>
      </c>
      <c r="D43" s="45">
        <v>1.6</v>
      </c>
      <c r="E43" s="45">
        <v>4</v>
      </c>
      <c r="F43" s="45">
        <v>12.4</v>
      </c>
      <c r="G43" s="45">
        <v>82.8</v>
      </c>
      <c r="H43" s="45">
        <v>4.9000000000000004</v>
      </c>
      <c r="I43" s="45">
        <v>200</v>
      </c>
      <c r="J43" s="45">
        <v>1.8</v>
      </c>
      <c r="K43" s="45">
        <v>4.4000000000000004</v>
      </c>
      <c r="L43" s="45">
        <v>13.8</v>
      </c>
      <c r="M43" s="45">
        <v>92</v>
      </c>
      <c r="N43" s="45">
        <v>5.4</v>
      </c>
      <c r="O43" s="46" t="s">
        <v>104</v>
      </c>
    </row>
    <row r="44" spans="1:16" ht="15.6" x14ac:dyDescent="0.3">
      <c r="A44" s="90"/>
      <c r="B44" s="45" t="s">
        <v>162</v>
      </c>
      <c r="C44" s="45" t="s">
        <v>164</v>
      </c>
      <c r="D44" s="45">
        <v>15.42</v>
      </c>
      <c r="E44" s="45">
        <v>12.41</v>
      </c>
      <c r="F44" s="45">
        <v>3.96</v>
      </c>
      <c r="G44" s="45">
        <v>189</v>
      </c>
      <c r="H44" s="45">
        <v>0.6</v>
      </c>
      <c r="I44" s="45" t="s">
        <v>79</v>
      </c>
      <c r="J44" s="45">
        <v>19.3</v>
      </c>
      <c r="K44" s="45">
        <v>15.5</v>
      </c>
      <c r="L44" s="45">
        <v>4.95</v>
      </c>
      <c r="M44" s="45">
        <v>23.75</v>
      </c>
      <c r="N44" s="45">
        <v>0.75</v>
      </c>
      <c r="O44" s="45" t="s">
        <v>163</v>
      </c>
    </row>
    <row r="45" spans="1:16" ht="15.6" x14ac:dyDescent="0.3">
      <c r="A45" s="90"/>
      <c r="B45" s="45" t="s">
        <v>33</v>
      </c>
      <c r="C45" s="45">
        <v>120</v>
      </c>
      <c r="D45" s="45">
        <v>2.48</v>
      </c>
      <c r="E45" s="45">
        <v>3.84</v>
      </c>
      <c r="F45" s="45">
        <v>16.3</v>
      </c>
      <c r="G45" s="45">
        <v>109.8</v>
      </c>
      <c r="H45" s="45">
        <v>14.6</v>
      </c>
      <c r="I45" s="45">
        <v>150</v>
      </c>
      <c r="J45" s="45">
        <v>3.1</v>
      </c>
      <c r="K45" s="45">
        <v>4.8</v>
      </c>
      <c r="L45" s="45">
        <v>20.399999999999999</v>
      </c>
      <c r="M45" s="45">
        <v>137.30000000000001</v>
      </c>
      <c r="N45" s="45">
        <v>18.2</v>
      </c>
      <c r="O45" s="45" t="s">
        <v>93</v>
      </c>
    </row>
    <row r="46" spans="1:16" ht="15.6" x14ac:dyDescent="0.3">
      <c r="A46" s="90"/>
      <c r="B46" s="45" t="s">
        <v>128</v>
      </c>
      <c r="C46" s="45">
        <v>150</v>
      </c>
      <c r="D46" s="45">
        <v>0.12</v>
      </c>
      <c r="E46" s="45">
        <v>0.12</v>
      </c>
      <c r="F46" s="45">
        <v>17.899999999999999</v>
      </c>
      <c r="G46" s="45">
        <v>73.2</v>
      </c>
      <c r="H46" s="45">
        <v>1.29</v>
      </c>
      <c r="I46" s="45">
        <v>180</v>
      </c>
      <c r="J46" s="45">
        <v>0.14000000000000001</v>
      </c>
      <c r="K46" s="45">
        <v>0.14000000000000001</v>
      </c>
      <c r="L46" s="45">
        <v>21.5</v>
      </c>
      <c r="M46" s="45">
        <v>87.8</v>
      </c>
      <c r="N46" s="45">
        <v>1.5</v>
      </c>
      <c r="O46" s="49" t="s">
        <v>129</v>
      </c>
    </row>
    <row r="47" spans="1:16" ht="15.6" x14ac:dyDescent="0.3">
      <c r="A47" s="90"/>
      <c r="B47" s="45" t="s">
        <v>22</v>
      </c>
      <c r="C47" s="45">
        <v>10</v>
      </c>
      <c r="D47" s="45">
        <v>0.8</v>
      </c>
      <c r="E47" s="45">
        <v>0.1</v>
      </c>
      <c r="F47" s="45">
        <v>4.8</v>
      </c>
      <c r="G47" s="45">
        <v>23.6</v>
      </c>
      <c r="H47" s="45">
        <v>0</v>
      </c>
      <c r="I47" s="45">
        <v>10</v>
      </c>
      <c r="J47" s="45">
        <v>0.8</v>
      </c>
      <c r="K47" s="45">
        <v>0.1</v>
      </c>
      <c r="L47" s="45">
        <v>4.8</v>
      </c>
      <c r="M47" s="45">
        <v>23.6</v>
      </c>
      <c r="N47" s="45">
        <v>0</v>
      </c>
      <c r="O47" s="45" t="s">
        <v>136</v>
      </c>
    </row>
    <row r="48" spans="1:16" ht="15.6" x14ac:dyDescent="0.3">
      <c r="A48" s="90"/>
      <c r="B48" s="45" t="s">
        <v>23</v>
      </c>
      <c r="C48" s="45">
        <v>40</v>
      </c>
      <c r="D48" s="45">
        <v>2.9</v>
      </c>
      <c r="E48" s="45">
        <v>0.4</v>
      </c>
      <c r="F48" s="45">
        <v>18.8</v>
      </c>
      <c r="G48" s="45">
        <v>87</v>
      </c>
      <c r="H48" s="45">
        <v>0</v>
      </c>
      <c r="I48" s="45">
        <v>50</v>
      </c>
      <c r="J48" s="45">
        <v>3.6</v>
      </c>
      <c r="K48" s="45">
        <v>0.5</v>
      </c>
      <c r="L48" s="45">
        <v>23.5</v>
      </c>
      <c r="M48" s="45">
        <v>108</v>
      </c>
      <c r="N48" s="45">
        <v>0</v>
      </c>
      <c r="O48" s="45" t="s">
        <v>137</v>
      </c>
    </row>
    <row r="49" spans="1:16" ht="15.6" x14ac:dyDescent="0.3">
      <c r="A49" s="91" t="s">
        <v>24</v>
      </c>
      <c r="B49" s="45" t="s">
        <v>221</v>
      </c>
      <c r="C49" s="45">
        <v>180</v>
      </c>
      <c r="D49" s="45">
        <v>5.5</v>
      </c>
      <c r="E49" s="45">
        <v>4.9000000000000004</v>
      </c>
      <c r="F49" s="45">
        <v>9</v>
      </c>
      <c r="G49" s="45">
        <v>102.3</v>
      </c>
      <c r="H49" s="45">
        <v>2.4</v>
      </c>
      <c r="I49" s="45">
        <v>200</v>
      </c>
      <c r="J49" s="45">
        <v>6.1</v>
      </c>
      <c r="K49" s="45">
        <v>5.4</v>
      </c>
      <c r="L49" s="45">
        <v>10.1</v>
      </c>
      <c r="M49" s="45">
        <v>113.3</v>
      </c>
      <c r="N49" s="45">
        <v>2.7</v>
      </c>
      <c r="O49" s="45" t="s">
        <v>223</v>
      </c>
    </row>
    <row r="50" spans="1:16" ht="15.6" x14ac:dyDescent="0.3">
      <c r="A50" s="92"/>
      <c r="B50" s="45" t="s">
        <v>59</v>
      </c>
      <c r="C50" s="45">
        <v>20</v>
      </c>
      <c r="D50" s="45">
        <v>0.6</v>
      </c>
      <c r="E50" s="45">
        <v>0.6</v>
      </c>
      <c r="F50" s="45">
        <v>15.5</v>
      </c>
      <c r="G50" s="45">
        <v>70.8</v>
      </c>
      <c r="H50" s="45">
        <v>0.12</v>
      </c>
      <c r="I50" s="45">
        <v>50</v>
      </c>
      <c r="J50" s="45">
        <v>1.5</v>
      </c>
      <c r="K50" s="45">
        <v>1.5</v>
      </c>
      <c r="L50" s="45">
        <v>38.799999999999997</v>
      </c>
      <c r="M50" s="45">
        <v>177.1</v>
      </c>
      <c r="N50" s="45">
        <v>0.3</v>
      </c>
      <c r="O50" s="45" t="s">
        <v>121</v>
      </c>
    </row>
    <row r="51" spans="1:16" ht="62.4" x14ac:dyDescent="0.3">
      <c r="A51" s="91" t="s">
        <v>25</v>
      </c>
      <c r="B51" s="45" t="s">
        <v>208</v>
      </c>
      <c r="C51" s="45" t="s">
        <v>216</v>
      </c>
      <c r="D51" s="45">
        <v>18.7</v>
      </c>
      <c r="E51" s="45">
        <v>12.7</v>
      </c>
      <c r="F51" s="45">
        <v>11.4</v>
      </c>
      <c r="G51" s="45">
        <v>234</v>
      </c>
      <c r="H51" s="45">
        <v>0.25</v>
      </c>
      <c r="I51" s="45" t="s">
        <v>217</v>
      </c>
      <c r="J51" s="45">
        <v>24.3</v>
      </c>
      <c r="K51" s="45">
        <v>16.5</v>
      </c>
      <c r="L51" s="45">
        <v>14.8</v>
      </c>
      <c r="M51" s="45">
        <v>304.39999999999998</v>
      </c>
      <c r="N51" s="45">
        <v>0.3</v>
      </c>
      <c r="O51" s="46" t="s">
        <v>209</v>
      </c>
    </row>
    <row r="52" spans="1:16" ht="15.6" x14ac:dyDescent="0.3">
      <c r="A52" s="93"/>
      <c r="B52" s="45" t="s">
        <v>75</v>
      </c>
      <c r="C52" s="45">
        <v>105</v>
      </c>
      <c r="D52" s="45">
        <v>1.5</v>
      </c>
      <c r="E52" s="45">
        <v>0.48</v>
      </c>
      <c r="F52" s="45">
        <v>21</v>
      </c>
      <c r="G52" s="45">
        <v>96.2</v>
      </c>
      <c r="H52" s="45">
        <v>9.5</v>
      </c>
      <c r="I52" s="45">
        <v>135</v>
      </c>
      <c r="J52" s="45">
        <v>2</v>
      </c>
      <c r="K52" s="45">
        <v>0.65</v>
      </c>
      <c r="L52" s="45">
        <v>28.4</v>
      </c>
      <c r="M52" s="45">
        <v>129.9</v>
      </c>
      <c r="N52" s="45">
        <v>12.8</v>
      </c>
      <c r="O52" s="45" t="s">
        <v>120</v>
      </c>
    </row>
    <row r="53" spans="1:16" ht="15.6" x14ac:dyDescent="0.3">
      <c r="A53" s="93"/>
      <c r="B53" s="45" t="s">
        <v>92</v>
      </c>
      <c r="C53" s="45">
        <v>180</v>
      </c>
      <c r="D53" s="45">
        <v>4.8000000000000001E-2</v>
      </c>
      <c r="E53" s="45">
        <v>0.02</v>
      </c>
      <c r="F53" s="45">
        <v>8.4</v>
      </c>
      <c r="G53" s="45">
        <v>33.6</v>
      </c>
      <c r="H53" s="45">
        <v>0.02</v>
      </c>
      <c r="I53" s="45">
        <v>200</v>
      </c>
      <c r="J53" s="45">
        <v>0.06</v>
      </c>
      <c r="K53" s="45">
        <v>2.1999999999999999E-2</v>
      </c>
      <c r="L53" s="45">
        <v>9.3000000000000007</v>
      </c>
      <c r="M53" s="45">
        <v>37.299999999999997</v>
      </c>
      <c r="N53" s="45">
        <v>2.1999999999999999E-2</v>
      </c>
      <c r="O53" s="49" t="s">
        <v>90</v>
      </c>
    </row>
    <row r="54" spans="1:16" ht="15.6" x14ac:dyDescent="0.3">
      <c r="A54" s="63" t="s">
        <v>35</v>
      </c>
      <c r="B54" s="63"/>
      <c r="C54" s="43"/>
      <c r="D54" s="43">
        <f>SUM(D38:D53)</f>
        <v>58.728000000000009</v>
      </c>
      <c r="E54" s="43">
        <f>SUM(E38:E53)</f>
        <v>50.825000000000003</v>
      </c>
      <c r="F54" s="43">
        <f>SUM(F38:F53)</f>
        <v>182.6</v>
      </c>
      <c r="G54" s="43">
        <f>SUM(G38:G53)</f>
        <v>1416.27</v>
      </c>
      <c r="H54" s="43">
        <f>SUM(H38:H53)</f>
        <v>41.94</v>
      </c>
      <c r="I54" s="43"/>
      <c r="J54" s="43">
        <f>SUM(J38:J53)</f>
        <v>72.740000000000009</v>
      </c>
      <c r="K54" s="43">
        <f>SUM(K38:K53)</f>
        <v>62.291999999999994</v>
      </c>
      <c r="L54" s="43">
        <f>SUM(L38:L53)</f>
        <v>241.87000000000003</v>
      </c>
      <c r="M54" s="43">
        <f>SUM(M38:M53)</f>
        <v>1602.05</v>
      </c>
      <c r="N54" s="39">
        <f>SUM(N38:N53)</f>
        <v>52.052</v>
      </c>
      <c r="O54" s="43"/>
      <c r="P54" s="6"/>
    </row>
    <row r="55" spans="1:16" ht="18" x14ac:dyDescent="0.3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</row>
    <row r="56" spans="1:16" ht="15.6" x14ac:dyDescent="0.3">
      <c r="A56" s="81" t="s">
        <v>3</v>
      </c>
      <c r="B56" s="81" t="s">
        <v>4</v>
      </c>
      <c r="C56" s="81" t="s">
        <v>5</v>
      </c>
      <c r="D56" s="81" t="s">
        <v>6</v>
      </c>
      <c r="E56" s="81"/>
      <c r="F56" s="81"/>
      <c r="G56" s="81" t="s">
        <v>7</v>
      </c>
      <c r="H56" s="89" t="s">
        <v>8</v>
      </c>
      <c r="I56" s="81" t="s">
        <v>5</v>
      </c>
      <c r="J56" s="81" t="s">
        <v>6</v>
      </c>
      <c r="K56" s="81"/>
      <c r="L56" s="81"/>
      <c r="M56" s="81" t="s">
        <v>7</v>
      </c>
      <c r="N56" s="89" t="s">
        <v>8</v>
      </c>
      <c r="O56" s="81" t="s">
        <v>9</v>
      </c>
      <c r="P56" s="9"/>
    </row>
    <row r="57" spans="1:16" ht="15.6" x14ac:dyDescent="0.3">
      <c r="A57" s="81"/>
      <c r="B57" s="81"/>
      <c r="C57" s="81"/>
      <c r="D57" s="22" t="s">
        <v>10</v>
      </c>
      <c r="E57" s="22" t="s">
        <v>11</v>
      </c>
      <c r="F57" s="22" t="s">
        <v>12</v>
      </c>
      <c r="G57" s="81"/>
      <c r="H57" s="81"/>
      <c r="I57" s="81"/>
      <c r="J57" s="22" t="s">
        <v>10</v>
      </c>
      <c r="K57" s="22" t="s">
        <v>11</v>
      </c>
      <c r="L57" s="22" t="s">
        <v>12</v>
      </c>
      <c r="M57" s="81"/>
      <c r="N57" s="81"/>
      <c r="O57" s="81"/>
      <c r="P57" s="9"/>
    </row>
    <row r="58" spans="1:16" ht="15.6" x14ac:dyDescent="0.3">
      <c r="A58" s="63" t="s">
        <v>36</v>
      </c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10"/>
    </row>
    <row r="59" spans="1:16" ht="15.6" x14ac:dyDescent="0.3">
      <c r="A59" s="95" t="s">
        <v>14</v>
      </c>
      <c r="B59" s="50" t="s">
        <v>205</v>
      </c>
      <c r="C59" s="50">
        <v>40</v>
      </c>
      <c r="D59" s="50">
        <v>0.56000000000000005</v>
      </c>
      <c r="E59" s="50">
        <v>0</v>
      </c>
      <c r="F59" s="50">
        <v>4.2</v>
      </c>
      <c r="G59" s="50">
        <v>18</v>
      </c>
      <c r="H59" s="50">
        <v>0.4</v>
      </c>
      <c r="I59" s="50">
        <v>50</v>
      </c>
      <c r="J59" s="50">
        <v>0.7</v>
      </c>
      <c r="K59" s="50">
        <v>0</v>
      </c>
      <c r="L59" s="50">
        <v>5.3</v>
      </c>
      <c r="M59" s="50">
        <v>22.5</v>
      </c>
      <c r="N59" s="50">
        <v>0.5</v>
      </c>
      <c r="O59" s="51" t="s">
        <v>106</v>
      </c>
    </row>
    <row r="60" spans="1:16" ht="62.4" x14ac:dyDescent="0.3">
      <c r="A60" s="95"/>
      <c r="B60" s="45" t="s">
        <v>218</v>
      </c>
      <c r="C60" s="45">
        <v>150</v>
      </c>
      <c r="D60" s="45">
        <v>5</v>
      </c>
      <c r="E60" s="45">
        <v>8.25</v>
      </c>
      <c r="F60" s="45">
        <v>17</v>
      </c>
      <c r="G60" s="45">
        <v>162.30000000000001</v>
      </c>
      <c r="H60" s="45">
        <v>0.67</v>
      </c>
      <c r="I60" s="45">
        <v>180</v>
      </c>
      <c r="J60" s="45">
        <v>6</v>
      </c>
      <c r="K60" s="45">
        <v>9.9</v>
      </c>
      <c r="L60" s="45">
        <v>20.399999999999999</v>
      </c>
      <c r="M60" s="45">
        <v>194.8</v>
      </c>
      <c r="N60" s="45">
        <v>0.8</v>
      </c>
      <c r="O60" s="45" t="s">
        <v>94</v>
      </c>
    </row>
    <row r="61" spans="1:16" ht="31.5" customHeight="1" x14ac:dyDescent="0.3">
      <c r="A61" s="95"/>
      <c r="B61" s="45" t="s">
        <v>161</v>
      </c>
      <c r="C61" s="45">
        <v>20</v>
      </c>
      <c r="D61" s="45">
        <v>2.5</v>
      </c>
      <c r="E61" s="45">
        <v>2.2999999999999998</v>
      </c>
      <c r="F61" s="45">
        <v>0.14000000000000001</v>
      </c>
      <c r="G61" s="45">
        <v>31.5</v>
      </c>
      <c r="H61" s="45">
        <v>0</v>
      </c>
      <c r="I61" s="45">
        <v>20</v>
      </c>
      <c r="J61" s="45">
        <v>2.5</v>
      </c>
      <c r="K61" s="45">
        <v>2.2999999999999998</v>
      </c>
      <c r="L61" s="45">
        <v>0.14000000000000001</v>
      </c>
      <c r="M61" s="45">
        <v>31.5</v>
      </c>
      <c r="N61" s="45">
        <v>0</v>
      </c>
      <c r="O61" s="45">
        <v>213</v>
      </c>
    </row>
    <row r="62" spans="1:16" ht="15.6" x14ac:dyDescent="0.3">
      <c r="A62" s="95"/>
      <c r="B62" s="45" t="s">
        <v>166</v>
      </c>
      <c r="C62" s="46" t="s">
        <v>38</v>
      </c>
      <c r="D62" s="45">
        <v>2.9</v>
      </c>
      <c r="E62" s="45">
        <v>5.3</v>
      </c>
      <c r="F62" s="45">
        <v>13.1</v>
      </c>
      <c r="G62" s="45">
        <v>114.2</v>
      </c>
      <c r="H62" s="45">
        <v>0.03</v>
      </c>
      <c r="I62" s="45" t="s">
        <v>83</v>
      </c>
      <c r="J62" s="45">
        <v>4.5999999999999996</v>
      </c>
      <c r="K62" s="45">
        <v>8.1999999999999993</v>
      </c>
      <c r="L62" s="45">
        <v>18.3</v>
      </c>
      <c r="M62" s="45">
        <v>168.6</v>
      </c>
      <c r="N62" s="45">
        <v>0.06</v>
      </c>
      <c r="O62" s="46" t="s">
        <v>147</v>
      </c>
    </row>
    <row r="63" spans="1:16" ht="30.75" customHeight="1" x14ac:dyDescent="0.3">
      <c r="A63" s="97"/>
      <c r="B63" s="45" t="s">
        <v>228</v>
      </c>
      <c r="C63" s="45">
        <v>160</v>
      </c>
      <c r="D63" s="45">
        <v>2.4</v>
      </c>
      <c r="E63" s="45">
        <v>2</v>
      </c>
      <c r="F63" s="45">
        <v>11.3</v>
      </c>
      <c r="G63" s="45">
        <v>74.599999999999994</v>
      </c>
      <c r="H63" s="45">
        <v>1</v>
      </c>
      <c r="I63" s="45">
        <v>180</v>
      </c>
      <c r="J63" s="45">
        <v>2.7</v>
      </c>
      <c r="K63" s="45">
        <v>2.4</v>
      </c>
      <c r="L63" s="45">
        <v>12.7</v>
      </c>
      <c r="M63" s="45">
        <v>83.9</v>
      </c>
      <c r="N63" s="45">
        <v>1.1000000000000001</v>
      </c>
      <c r="O63" s="45" t="s">
        <v>229</v>
      </c>
    </row>
    <row r="64" spans="1:16" ht="15.6" x14ac:dyDescent="0.3">
      <c r="A64" s="94" t="s">
        <v>17</v>
      </c>
      <c r="B64" s="45" t="s">
        <v>127</v>
      </c>
      <c r="C64" s="45">
        <v>90</v>
      </c>
      <c r="D64" s="45">
        <v>0.3</v>
      </c>
      <c r="E64" s="45">
        <v>0.3</v>
      </c>
      <c r="F64" s="45">
        <v>8.8000000000000007</v>
      </c>
      <c r="G64" s="45">
        <v>42.3</v>
      </c>
      <c r="H64" s="45">
        <v>9</v>
      </c>
      <c r="I64" s="45">
        <v>100</v>
      </c>
      <c r="J64" s="45">
        <v>0.4</v>
      </c>
      <c r="K64" s="45">
        <v>0.4</v>
      </c>
      <c r="L64" s="45">
        <v>9.8000000000000007</v>
      </c>
      <c r="M64" s="45">
        <v>47</v>
      </c>
      <c r="N64" s="45">
        <v>10</v>
      </c>
      <c r="O64" s="45" t="s">
        <v>87</v>
      </c>
    </row>
    <row r="65" spans="1:16" ht="15.6" x14ac:dyDescent="0.3">
      <c r="A65" s="97"/>
      <c r="B65" s="45" t="s">
        <v>19</v>
      </c>
      <c r="C65" s="45">
        <v>75</v>
      </c>
      <c r="D65" s="45">
        <v>0.36</v>
      </c>
      <c r="E65" s="45">
        <v>0</v>
      </c>
      <c r="F65" s="45">
        <v>9.5</v>
      </c>
      <c r="G65" s="45">
        <v>39.5</v>
      </c>
      <c r="H65" s="45">
        <v>3</v>
      </c>
      <c r="I65" s="45">
        <v>80</v>
      </c>
      <c r="J65" s="45">
        <v>0.38</v>
      </c>
      <c r="K65" s="45">
        <v>0</v>
      </c>
      <c r="L65" s="45">
        <v>9</v>
      </c>
      <c r="M65" s="45">
        <v>42</v>
      </c>
      <c r="N65" s="45">
        <v>3.2</v>
      </c>
      <c r="O65" s="45" t="s">
        <v>88</v>
      </c>
      <c r="P65" s="5"/>
    </row>
    <row r="66" spans="1:16" ht="31.2" x14ac:dyDescent="0.3">
      <c r="A66" s="94" t="s">
        <v>20</v>
      </c>
      <c r="B66" s="48" t="s">
        <v>190</v>
      </c>
      <c r="C66" s="48">
        <v>40</v>
      </c>
      <c r="D66" s="48">
        <v>0.28000000000000003</v>
      </c>
      <c r="E66" s="48">
        <v>0.04</v>
      </c>
      <c r="F66" s="48">
        <v>0.76</v>
      </c>
      <c r="G66" s="48">
        <v>4.8</v>
      </c>
      <c r="H66" s="48">
        <v>1.96</v>
      </c>
      <c r="I66" s="48">
        <v>60</v>
      </c>
      <c r="J66" s="48">
        <v>0.42</v>
      </c>
      <c r="K66" s="48">
        <v>0.06</v>
      </c>
      <c r="L66" s="48">
        <v>1.1399999999999999</v>
      </c>
      <c r="M66" s="48">
        <v>7.2</v>
      </c>
      <c r="N66" s="48">
        <v>2.94</v>
      </c>
      <c r="O66" s="48" t="s">
        <v>135</v>
      </c>
    </row>
    <row r="67" spans="1:16" ht="53.25" customHeight="1" x14ac:dyDescent="0.3">
      <c r="A67" s="95"/>
      <c r="B67" s="45" t="s">
        <v>131</v>
      </c>
      <c r="C67" s="45">
        <v>180</v>
      </c>
      <c r="D67" s="45">
        <v>1.4</v>
      </c>
      <c r="E67" s="45">
        <v>4.7</v>
      </c>
      <c r="F67" s="45">
        <v>8.8000000000000007</v>
      </c>
      <c r="G67" s="45">
        <v>79.2</v>
      </c>
      <c r="H67" s="45">
        <v>6.1</v>
      </c>
      <c r="I67" s="45">
        <v>200</v>
      </c>
      <c r="J67" s="45">
        <v>4.0999999999999996</v>
      </c>
      <c r="K67" s="45">
        <v>4.3</v>
      </c>
      <c r="L67" s="45">
        <v>12.9</v>
      </c>
      <c r="M67" s="45">
        <v>106.6</v>
      </c>
      <c r="N67" s="45">
        <v>4.7</v>
      </c>
      <c r="O67" s="45" t="s">
        <v>95</v>
      </c>
    </row>
    <row r="68" spans="1:16" ht="15.6" x14ac:dyDescent="0.3">
      <c r="A68" s="95"/>
      <c r="B68" s="45" t="s">
        <v>167</v>
      </c>
      <c r="C68" s="45" t="s">
        <v>169</v>
      </c>
      <c r="D68" s="45">
        <v>22</v>
      </c>
      <c r="E68" s="45">
        <v>5.64</v>
      </c>
      <c r="F68" s="45">
        <v>19.600000000000001</v>
      </c>
      <c r="G68" s="45">
        <v>217.05</v>
      </c>
      <c r="H68" s="45">
        <v>7.68</v>
      </c>
      <c r="I68" s="45" t="s">
        <v>170</v>
      </c>
      <c r="J68" s="45">
        <v>28.8</v>
      </c>
      <c r="K68" s="45">
        <v>7.8</v>
      </c>
      <c r="L68" s="45">
        <v>22.9</v>
      </c>
      <c r="M68" s="45">
        <v>277</v>
      </c>
      <c r="N68" s="45">
        <v>9.3800000000000008</v>
      </c>
      <c r="O68" s="46" t="s">
        <v>168</v>
      </c>
    </row>
    <row r="69" spans="1:16" ht="15.6" x14ac:dyDescent="0.3">
      <c r="A69" s="95"/>
      <c r="B69" s="45" t="s">
        <v>128</v>
      </c>
      <c r="C69" s="45">
        <v>150</v>
      </c>
      <c r="D69" s="45">
        <v>0.12</v>
      </c>
      <c r="E69" s="45">
        <v>0.12</v>
      </c>
      <c r="F69" s="45">
        <v>17.899999999999999</v>
      </c>
      <c r="G69" s="45">
        <v>73.2</v>
      </c>
      <c r="H69" s="45">
        <v>1.29</v>
      </c>
      <c r="I69" s="45">
        <v>180</v>
      </c>
      <c r="J69" s="45">
        <v>0.14000000000000001</v>
      </c>
      <c r="K69" s="45">
        <v>0.14000000000000001</v>
      </c>
      <c r="L69" s="45">
        <v>21.5</v>
      </c>
      <c r="M69" s="45">
        <v>87.8</v>
      </c>
      <c r="N69" s="45">
        <v>1.5</v>
      </c>
      <c r="O69" s="49" t="s">
        <v>129</v>
      </c>
      <c r="P69" s="5"/>
    </row>
    <row r="70" spans="1:16" ht="15.6" x14ac:dyDescent="0.3">
      <c r="A70" s="95"/>
      <c r="B70" s="45" t="s">
        <v>22</v>
      </c>
      <c r="C70" s="45">
        <v>10</v>
      </c>
      <c r="D70" s="45">
        <v>0.8</v>
      </c>
      <c r="E70" s="45">
        <v>0.1</v>
      </c>
      <c r="F70" s="45">
        <v>4.8</v>
      </c>
      <c r="G70" s="45">
        <v>23.6</v>
      </c>
      <c r="H70" s="45">
        <v>0</v>
      </c>
      <c r="I70" s="45">
        <v>10</v>
      </c>
      <c r="J70" s="45">
        <v>0.8</v>
      </c>
      <c r="K70" s="45">
        <v>0.1</v>
      </c>
      <c r="L70" s="45">
        <v>4.8</v>
      </c>
      <c r="M70" s="45">
        <v>23.6</v>
      </c>
      <c r="N70" s="45">
        <v>0</v>
      </c>
      <c r="O70" s="45" t="s">
        <v>136</v>
      </c>
    </row>
    <row r="71" spans="1:16" ht="15.6" x14ac:dyDescent="0.3">
      <c r="A71" s="95"/>
      <c r="B71" s="45" t="s">
        <v>23</v>
      </c>
      <c r="C71" s="45">
        <v>40</v>
      </c>
      <c r="D71" s="45">
        <v>2.9</v>
      </c>
      <c r="E71" s="45">
        <v>0.4</v>
      </c>
      <c r="F71" s="45">
        <v>18.8</v>
      </c>
      <c r="G71" s="45">
        <v>87</v>
      </c>
      <c r="H71" s="45">
        <v>0</v>
      </c>
      <c r="I71" s="45">
        <v>50</v>
      </c>
      <c r="J71" s="45">
        <v>3.6</v>
      </c>
      <c r="K71" s="45">
        <v>0.5</v>
      </c>
      <c r="L71" s="45">
        <v>23.5</v>
      </c>
      <c r="M71" s="45">
        <v>108</v>
      </c>
      <c r="N71" s="45">
        <v>0</v>
      </c>
      <c r="O71" s="45" t="s">
        <v>137</v>
      </c>
    </row>
    <row r="72" spans="1:16" ht="31.2" x14ac:dyDescent="0.3">
      <c r="A72" s="94" t="s">
        <v>24</v>
      </c>
      <c r="B72" s="45" t="s">
        <v>126</v>
      </c>
      <c r="C72" s="45">
        <v>180</v>
      </c>
      <c r="D72" s="45">
        <v>5</v>
      </c>
      <c r="E72" s="45">
        <v>4.5</v>
      </c>
      <c r="F72" s="45">
        <v>7</v>
      </c>
      <c r="G72" s="45">
        <v>90</v>
      </c>
      <c r="H72" s="45">
        <v>1.3</v>
      </c>
      <c r="I72" s="45">
        <v>200</v>
      </c>
      <c r="J72" s="45">
        <v>5.6</v>
      </c>
      <c r="K72" s="45">
        <v>5</v>
      </c>
      <c r="L72" s="45">
        <v>7.8</v>
      </c>
      <c r="M72" s="45">
        <v>100</v>
      </c>
      <c r="N72" s="45">
        <v>1.4</v>
      </c>
      <c r="O72" s="45">
        <v>401</v>
      </c>
    </row>
    <row r="73" spans="1:16" ht="15.6" x14ac:dyDescent="0.3">
      <c r="A73" s="95"/>
      <c r="B73" s="45" t="s">
        <v>34</v>
      </c>
      <c r="C73" s="45">
        <v>20</v>
      </c>
      <c r="D73" s="45">
        <v>1.5</v>
      </c>
      <c r="E73" s="45">
        <v>1</v>
      </c>
      <c r="F73" s="45">
        <v>10</v>
      </c>
      <c r="G73" s="45">
        <v>125</v>
      </c>
      <c r="H73" s="45">
        <v>0</v>
      </c>
      <c r="I73" s="45">
        <v>50</v>
      </c>
      <c r="J73" s="45">
        <v>3.8</v>
      </c>
      <c r="K73" s="45">
        <v>2.5</v>
      </c>
      <c r="L73" s="45">
        <v>25</v>
      </c>
      <c r="M73" s="45">
        <v>312.5</v>
      </c>
      <c r="N73" s="45">
        <v>0</v>
      </c>
      <c r="O73" s="45" t="s">
        <v>122</v>
      </c>
    </row>
    <row r="74" spans="1:16" ht="30.75" customHeight="1" x14ac:dyDescent="0.3">
      <c r="A74" s="96" t="s">
        <v>25</v>
      </c>
      <c r="B74" s="48" t="s">
        <v>191</v>
      </c>
      <c r="C74" s="48">
        <v>40</v>
      </c>
      <c r="D74" s="48">
        <v>0.44</v>
      </c>
      <c r="E74" s="48">
        <v>0.08</v>
      </c>
      <c r="F74" s="48">
        <v>1.5</v>
      </c>
      <c r="G74" s="48">
        <v>8.8000000000000007</v>
      </c>
      <c r="H74" s="48">
        <v>7</v>
      </c>
      <c r="I74" s="48">
        <v>60</v>
      </c>
      <c r="J74" s="48">
        <v>0.66</v>
      </c>
      <c r="K74" s="48">
        <v>0.12</v>
      </c>
      <c r="L74" s="48">
        <v>2.25</v>
      </c>
      <c r="M74" s="48">
        <v>13.2</v>
      </c>
      <c r="N74" s="48">
        <v>10.5</v>
      </c>
      <c r="O74" s="48" t="s">
        <v>135</v>
      </c>
    </row>
    <row r="75" spans="1:16" ht="15.6" x14ac:dyDescent="0.3">
      <c r="A75" s="96"/>
      <c r="B75" s="45" t="s">
        <v>171</v>
      </c>
      <c r="C75" s="45">
        <v>155</v>
      </c>
      <c r="D75" s="45">
        <v>19.2</v>
      </c>
      <c r="E75" s="45">
        <v>7.6</v>
      </c>
      <c r="F75" s="45">
        <v>21.2</v>
      </c>
      <c r="G75" s="45">
        <v>230.4</v>
      </c>
      <c r="H75" s="45">
        <v>9</v>
      </c>
      <c r="I75" s="45">
        <v>170</v>
      </c>
      <c r="J75" s="45">
        <v>21.05</v>
      </c>
      <c r="K75" s="45">
        <v>8.3000000000000007</v>
      </c>
      <c r="L75" s="45">
        <v>23.25</v>
      </c>
      <c r="M75" s="45">
        <v>252.7</v>
      </c>
      <c r="N75" s="45">
        <v>9.9</v>
      </c>
      <c r="O75" s="46" t="s">
        <v>172</v>
      </c>
    </row>
    <row r="76" spans="1:16" ht="15.6" x14ac:dyDescent="0.3">
      <c r="A76" s="96"/>
      <c r="B76" s="45" t="s">
        <v>22</v>
      </c>
      <c r="C76" s="46" t="s">
        <v>27</v>
      </c>
      <c r="D76" s="45">
        <v>1.8</v>
      </c>
      <c r="E76" s="45">
        <v>0.8</v>
      </c>
      <c r="F76" s="45">
        <v>12.9</v>
      </c>
      <c r="G76" s="45">
        <v>65.5</v>
      </c>
      <c r="H76" s="45">
        <v>0.06</v>
      </c>
      <c r="I76" s="45">
        <v>35</v>
      </c>
      <c r="J76" s="45">
        <v>2.8</v>
      </c>
      <c r="K76" s="45">
        <v>0.35</v>
      </c>
      <c r="L76" s="45">
        <v>17.2</v>
      </c>
      <c r="M76" s="45">
        <v>83.3</v>
      </c>
      <c r="N76" s="45">
        <v>0.08</v>
      </c>
      <c r="O76" s="46" t="s">
        <v>138</v>
      </c>
    </row>
    <row r="77" spans="1:16" ht="15.6" x14ac:dyDescent="0.3">
      <c r="A77" s="96"/>
      <c r="B77" s="45" t="s">
        <v>92</v>
      </c>
      <c r="C77" s="45">
        <v>160</v>
      </c>
      <c r="D77" s="45">
        <v>0.04</v>
      </c>
      <c r="E77" s="45">
        <v>1.7999999999999999E-2</v>
      </c>
      <c r="F77" s="45">
        <v>7.4</v>
      </c>
      <c r="G77" s="45">
        <v>29.8</v>
      </c>
      <c r="H77" s="45">
        <v>1.7999999999999999E-2</v>
      </c>
      <c r="I77" s="45">
        <v>200</v>
      </c>
      <c r="J77" s="45">
        <v>0.06</v>
      </c>
      <c r="K77" s="45">
        <v>2.1999999999999999E-2</v>
      </c>
      <c r="L77" s="45">
        <v>9.3000000000000007</v>
      </c>
      <c r="M77" s="45">
        <v>37.299999999999997</v>
      </c>
      <c r="N77" s="45">
        <v>2.1999999999999999E-2</v>
      </c>
      <c r="O77" s="49" t="s">
        <v>90</v>
      </c>
    </row>
    <row r="78" spans="1:16" ht="15.6" x14ac:dyDescent="0.3">
      <c r="A78" s="63" t="s">
        <v>39</v>
      </c>
      <c r="B78" s="63"/>
      <c r="C78" s="43"/>
      <c r="D78" s="43">
        <f>SUM(D59:D77)</f>
        <v>69.5</v>
      </c>
      <c r="E78" s="43">
        <f>SUM(E59:E77)</f>
        <v>43.148000000000003</v>
      </c>
      <c r="F78" s="43">
        <f>SUM(F59:F77)</f>
        <v>194.7</v>
      </c>
      <c r="G78" s="43">
        <f>SUM(G59:G77)</f>
        <v>1516.75</v>
      </c>
      <c r="H78" s="43">
        <f>SUM(H59:H77)</f>
        <v>48.507999999999996</v>
      </c>
      <c r="I78" s="43"/>
      <c r="J78" s="43">
        <f>SUM(J59:J77)</f>
        <v>89.109999999999985</v>
      </c>
      <c r="K78" s="43">
        <f>SUM(K59:K77)</f>
        <v>52.391999999999996</v>
      </c>
      <c r="L78" s="43">
        <f>SUM(L59:L77)</f>
        <v>247.18000000000004</v>
      </c>
      <c r="M78" s="43">
        <f>SUM(M59:M77)</f>
        <v>1999.5</v>
      </c>
      <c r="N78" s="39">
        <f>SUM(N59:N77)</f>
        <v>56.081999999999994</v>
      </c>
      <c r="O78" s="43"/>
      <c r="P78" s="6"/>
    </row>
    <row r="79" spans="1:16" ht="15.6" x14ac:dyDescent="0.3">
      <c r="A79" s="81" t="s">
        <v>3</v>
      </c>
      <c r="B79" s="81" t="s">
        <v>4</v>
      </c>
      <c r="C79" s="81" t="s">
        <v>5</v>
      </c>
      <c r="D79" s="81" t="s">
        <v>6</v>
      </c>
      <c r="E79" s="81"/>
      <c r="F79" s="81"/>
      <c r="G79" s="81" t="s">
        <v>7</v>
      </c>
      <c r="H79" s="89" t="s">
        <v>8</v>
      </c>
      <c r="I79" s="81" t="s">
        <v>5</v>
      </c>
      <c r="J79" s="81" t="s">
        <v>6</v>
      </c>
      <c r="K79" s="81"/>
      <c r="L79" s="81"/>
      <c r="M79" s="81" t="s">
        <v>7</v>
      </c>
      <c r="N79" s="89" t="s">
        <v>8</v>
      </c>
      <c r="O79" s="81" t="s">
        <v>9</v>
      </c>
      <c r="P79" s="9"/>
    </row>
    <row r="80" spans="1:16" ht="15.6" x14ac:dyDescent="0.3">
      <c r="A80" s="81"/>
      <c r="B80" s="81"/>
      <c r="C80" s="81"/>
      <c r="D80" s="22" t="s">
        <v>10</v>
      </c>
      <c r="E80" s="22" t="s">
        <v>11</v>
      </c>
      <c r="F80" s="22" t="s">
        <v>12</v>
      </c>
      <c r="G80" s="81"/>
      <c r="H80" s="81"/>
      <c r="I80" s="81"/>
      <c r="J80" s="22" t="s">
        <v>10</v>
      </c>
      <c r="K80" s="22" t="s">
        <v>11</v>
      </c>
      <c r="L80" s="22" t="s">
        <v>12</v>
      </c>
      <c r="M80" s="81"/>
      <c r="N80" s="81"/>
      <c r="O80" s="81"/>
      <c r="P80" s="9"/>
    </row>
    <row r="81" spans="1:16" ht="15.6" x14ac:dyDescent="0.3">
      <c r="A81" s="63" t="s">
        <v>40</v>
      </c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</row>
    <row r="82" spans="1:16" ht="46.8" x14ac:dyDescent="0.3">
      <c r="A82" s="96" t="s">
        <v>14</v>
      </c>
      <c r="B82" s="45" t="s">
        <v>244</v>
      </c>
      <c r="C82" s="45" t="s">
        <v>245</v>
      </c>
      <c r="D82" s="45">
        <v>6.1</v>
      </c>
      <c r="E82" s="45">
        <v>11.1</v>
      </c>
      <c r="F82" s="45">
        <v>25.4</v>
      </c>
      <c r="G82" s="45">
        <v>225.8</v>
      </c>
      <c r="H82" s="45">
        <v>0.67</v>
      </c>
      <c r="I82" s="45">
        <v>160</v>
      </c>
      <c r="J82" s="45">
        <v>6.5</v>
      </c>
      <c r="K82" s="45">
        <v>11.8</v>
      </c>
      <c r="L82" s="45">
        <v>27.1</v>
      </c>
      <c r="M82" s="45">
        <v>240.9</v>
      </c>
      <c r="N82" s="45">
        <v>0.7</v>
      </c>
      <c r="O82" s="45" t="s">
        <v>96</v>
      </c>
    </row>
    <row r="83" spans="1:16" ht="27" customHeight="1" x14ac:dyDescent="0.3">
      <c r="A83" s="96"/>
      <c r="B83" s="45" t="s">
        <v>161</v>
      </c>
      <c r="C83" s="45">
        <v>40</v>
      </c>
      <c r="D83" s="45">
        <v>5.08</v>
      </c>
      <c r="E83" s="45">
        <v>4.5999999999999996</v>
      </c>
      <c r="F83" s="45">
        <v>0.28000000000000003</v>
      </c>
      <c r="G83" s="45">
        <v>63</v>
      </c>
      <c r="H83" s="45">
        <v>0</v>
      </c>
      <c r="I83" s="45">
        <v>40</v>
      </c>
      <c r="J83" s="45">
        <v>5.08</v>
      </c>
      <c r="K83" s="45">
        <v>4.5999999999999996</v>
      </c>
      <c r="L83" s="45">
        <v>0.28000000000000003</v>
      </c>
      <c r="M83" s="45">
        <v>63</v>
      </c>
      <c r="N83" s="45">
        <v>0</v>
      </c>
      <c r="O83" s="45"/>
    </row>
    <row r="84" spans="1:16" ht="24.75" customHeight="1" x14ac:dyDescent="0.3">
      <c r="A84" s="96"/>
      <c r="B84" s="45" t="s">
        <v>30</v>
      </c>
      <c r="C84" s="46" t="s">
        <v>50</v>
      </c>
      <c r="D84" s="45">
        <v>2.9</v>
      </c>
      <c r="E84" s="45">
        <v>5.3</v>
      </c>
      <c r="F84" s="45">
        <v>13.1</v>
      </c>
      <c r="G84" s="45">
        <v>114.2</v>
      </c>
      <c r="H84" s="45">
        <v>0.03</v>
      </c>
      <c r="I84" s="45" t="s">
        <v>82</v>
      </c>
      <c r="J84" s="45">
        <v>3.9</v>
      </c>
      <c r="K84" s="45">
        <v>8.1</v>
      </c>
      <c r="L84" s="45">
        <v>26.1</v>
      </c>
      <c r="M84" s="45">
        <v>199.3</v>
      </c>
      <c r="N84" s="45">
        <v>0</v>
      </c>
      <c r="O84" s="46" t="s">
        <v>139</v>
      </c>
    </row>
    <row r="85" spans="1:16" ht="15.6" x14ac:dyDescent="0.3">
      <c r="A85" s="96"/>
      <c r="B85" s="45" t="s">
        <v>80</v>
      </c>
      <c r="C85" s="45">
        <v>150</v>
      </c>
      <c r="D85" s="45">
        <v>0.1</v>
      </c>
      <c r="E85" s="45">
        <v>1.4999999999999999E-2</v>
      </c>
      <c r="F85" s="45">
        <v>8.5</v>
      </c>
      <c r="G85" s="45">
        <v>34.17</v>
      </c>
      <c r="H85" s="45">
        <v>2.2999999999999998</v>
      </c>
      <c r="I85" s="45">
        <v>200</v>
      </c>
      <c r="J85" s="45">
        <v>0.14000000000000001</v>
      </c>
      <c r="K85" s="45">
        <v>0.02</v>
      </c>
      <c r="L85" s="45">
        <v>11.3</v>
      </c>
      <c r="M85" s="45">
        <v>45.5</v>
      </c>
      <c r="N85" s="45">
        <v>3.14</v>
      </c>
      <c r="O85" s="46" t="s">
        <v>102</v>
      </c>
    </row>
    <row r="86" spans="1:16" ht="46.8" x14ac:dyDescent="0.3">
      <c r="A86" s="52" t="s">
        <v>17</v>
      </c>
      <c r="B86" s="45" t="s">
        <v>220</v>
      </c>
      <c r="C86" s="45">
        <v>100</v>
      </c>
      <c r="D86" s="45">
        <v>0.5</v>
      </c>
      <c r="E86" s="45">
        <v>0</v>
      </c>
      <c r="F86" s="45">
        <v>12.7</v>
      </c>
      <c r="G86" s="45">
        <v>52.6</v>
      </c>
      <c r="H86" s="45">
        <v>4</v>
      </c>
      <c r="I86" s="45">
        <v>100</v>
      </c>
      <c r="J86" s="45">
        <v>0.5</v>
      </c>
      <c r="K86" s="45">
        <v>0</v>
      </c>
      <c r="L86" s="45">
        <v>12.7</v>
      </c>
      <c r="M86" s="45">
        <v>52.6</v>
      </c>
      <c r="N86" s="45">
        <v>4</v>
      </c>
      <c r="O86" s="45" t="s">
        <v>222</v>
      </c>
      <c r="P86" s="5"/>
    </row>
    <row r="87" spans="1:16" ht="31.2" x14ac:dyDescent="0.3">
      <c r="A87" s="94" t="s">
        <v>20</v>
      </c>
      <c r="B87" s="48" t="s">
        <v>191</v>
      </c>
      <c r="C87" s="48">
        <v>40</v>
      </c>
      <c r="D87" s="48">
        <v>0.44</v>
      </c>
      <c r="E87" s="48">
        <v>0.08</v>
      </c>
      <c r="F87" s="48">
        <v>1.5</v>
      </c>
      <c r="G87" s="48">
        <v>8.8000000000000007</v>
      </c>
      <c r="H87" s="48">
        <v>7</v>
      </c>
      <c r="I87" s="48">
        <v>60</v>
      </c>
      <c r="J87" s="48">
        <v>0.66</v>
      </c>
      <c r="K87" s="48">
        <v>0.12</v>
      </c>
      <c r="L87" s="48">
        <v>2.25</v>
      </c>
      <c r="M87" s="48">
        <v>13.2</v>
      </c>
      <c r="N87" s="48">
        <v>10.5</v>
      </c>
      <c r="O87" s="48" t="s">
        <v>135</v>
      </c>
    </row>
    <row r="88" spans="1:16" ht="62.4" x14ac:dyDescent="0.3">
      <c r="A88" s="95"/>
      <c r="B88" s="45" t="s">
        <v>203</v>
      </c>
      <c r="C88" s="45" t="s">
        <v>201</v>
      </c>
      <c r="D88" s="45">
        <v>8.1</v>
      </c>
      <c r="E88" s="45">
        <v>2.2999999999999998</v>
      </c>
      <c r="F88" s="45">
        <v>10.8</v>
      </c>
      <c r="G88" s="45">
        <v>96.5</v>
      </c>
      <c r="H88" s="53">
        <v>7.7</v>
      </c>
      <c r="I88" s="45" t="s">
        <v>202</v>
      </c>
      <c r="J88" s="45">
        <v>9.1999999999999993</v>
      </c>
      <c r="K88" s="45">
        <v>2.6</v>
      </c>
      <c r="L88" s="45">
        <v>12</v>
      </c>
      <c r="M88" s="45">
        <v>107.9</v>
      </c>
      <c r="N88" s="45">
        <v>8.4</v>
      </c>
      <c r="O88" s="45" t="s">
        <v>114</v>
      </c>
    </row>
    <row r="89" spans="1:16" ht="15.6" x14ac:dyDescent="0.3">
      <c r="A89" s="95"/>
      <c r="B89" s="45" t="s">
        <v>130</v>
      </c>
      <c r="C89" s="45">
        <v>60</v>
      </c>
      <c r="D89" s="45">
        <v>4.4000000000000004</v>
      </c>
      <c r="E89" s="45">
        <v>4.9000000000000004</v>
      </c>
      <c r="F89" s="45">
        <v>5.8</v>
      </c>
      <c r="G89" s="45">
        <v>85.5</v>
      </c>
      <c r="H89" s="45">
        <v>0.42</v>
      </c>
      <c r="I89" s="45">
        <v>70</v>
      </c>
      <c r="J89" s="45">
        <v>5.0999999999999996</v>
      </c>
      <c r="K89" s="45">
        <v>5.7</v>
      </c>
      <c r="L89" s="45">
        <v>12.6</v>
      </c>
      <c r="M89" s="45">
        <v>99.75</v>
      </c>
      <c r="N89" s="45">
        <v>0.49</v>
      </c>
      <c r="O89" s="46" t="s">
        <v>115</v>
      </c>
    </row>
    <row r="90" spans="1:16" ht="31.2" x14ac:dyDescent="0.3">
      <c r="A90" s="95"/>
      <c r="B90" s="45" t="s">
        <v>41</v>
      </c>
      <c r="C90" s="45">
        <v>40</v>
      </c>
      <c r="D90" s="45">
        <v>0.8</v>
      </c>
      <c r="E90" s="45">
        <v>2.2999999999999998</v>
      </c>
      <c r="F90" s="45">
        <v>3.2</v>
      </c>
      <c r="G90" s="45">
        <v>37</v>
      </c>
      <c r="H90" s="45">
        <v>1</v>
      </c>
      <c r="I90" s="45">
        <v>50</v>
      </c>
      <c r="J90" s="45">
        <v>0.9</v>
      </c>
      <c r="K90" s="45">
        <v>2.9</v>
      </c>
      <c r="L90" s="45">
        <v>0.8</v>
      </c>
      <c r="M90" s="45">
        <v>46.2</v>
      </c>
      <c r="N90" s="45">
        <v>1.2</v>
      </c>
      <c r="O90" s="45" t="s">
        <v>97</v>
      </c>
    </row>
    <row r="91" spans="1:16" ht="31.2" x14ac:dyDescent="0.3">
      <c r="A91" s="95"/>
      <c r="B91" s="45" t="s">
        <v>42</v>
      </c>
      <c r="C91" s="45">
        <v>85</v>
      </c>
      <c r="D91" s="45">
        <v>4.8</v>
      </c>
      <c r="E91" s="45">
        <v>3.9</v>
      </c>
      <c r="F91" s="45">
        <v>25.8</v>
      </c>
      <c r="G91" s="45">
        <v>142</v>
      </c>
      <c r="H91" s="45">
        <v>0.5</v>
      </c>
      <c r="I91" s="45">
        <v>120</v>
      </c>
      <c r="J91" s="45">
        <v>6.8</v>
      </c>
      <c r="K91" s="45">
        <v>5.5</v>
      </c>
      <c r="L91" s="45">
        <v>36.5</v>
      </c>
      <c r="M91" s="45">
        <v>200.4</v>
      </c>
      <c r="N91" s="45">
        <v>0.7</v>
      </c>
      <c r="O91" s="45" t="s">
        <v>98</v>
      </c>
    </row>
    <row r="92" spans="1:16" ht="15.6" x14ac:dyDescent="0.3">
      <c r="A92" s="95"/>
      <c r="B92" s="45" t="s">
        <v>174</v>
      </c>
      <c r="C92" s="45">
        <v>150</v>
      </c>
      <c r="D92" s="45">
        <v>0.08</v>
      </c>
      <c r="E92" s="45">
        <v>0.09</v>
      </c>
      <c r="F92" s="45">
        <v>18.8</v>
      </c>
      <c r="G92" s="45">
        <v>89.4</v>
      </c>
      <c r="H92" s="45">
        <v>1.37</v>
      </c>
      <c r="I92" s="45">
        <v>180</v>
      </c>
      <c r="J92" s="45">
        <v>9.6000000000000002E-2</v>
      </c>
      <c r="K92" s="45">
        <v>0.1</v>
      </c>
      <c r="L92" s="45">
        <v>22.56</v>
      </c>
      <c r="M92" s="45">
        <v>107.3</v>
      </c>
      <c r="N92" s="45">
        <v>1.64</v>
      </c>
      <c r="O92" s="49">
        <v>352</v>
      </c>
      <c r="P92" s="5"/>
    </row>
    <row r="93" spans="1:16" ht="15.6" x14ac:dyDescent="0.3">
      <c r="A93" s="95"/>
      <c r="B93" s="45" t="s">
        <v>22</v>
      </c>
      <c r="C93" s="45">
        <v>10</v>
      </c>
      <c r="D93" s="45">
        <v>0.8</v>
      </c>
      <c r="E93" s="45">
        <v>0.1</v>
      </c>
      <c r="F93" s="45">
        <v>4.8</v>
      </c>
      <c r="G93" s="45">
        <v>23.6</v>
      </c>
      <c r="H93" s="45">
        <v>0</v>
      </c>
      <c r="I93" s="45">
        <v>10</v>
      </c>
      <c r="J93" s="45">
        <v>0.8</v>
      </c>
      <c r="K93" s="45">
        <v>0.1</v>
      </c>
      <c r="L93" s="45">
        <v>4.8</v>
      </c>
      <c r="M93" s="45">
        <v>23.6</v>
      </c>
      <c r="N93" s="45">
        <v>0</v>
      </c>
      <c r="O93" s="45" t="s">
        <v>136</v>
      </c>
    </row>
    <row r="94" spans="1:16" ht="15.6" x14ac:dyDescent="0.3">
      <c r="A94" s="95"/>
      <c r="B94" s="45" t="s">
        <v>23</v>
      </c>
      <c r="C94" s="45">
        <v>40</v>
      </c>
      <c r="D94" s="45">
        <v>2.9</v>
      </c>
      <c r="E94" s="45">
        <v>0.4</v>
      </c>
      <c r="F94" s="45">
        <v>18.8</v>
      </c>
      <c r="G94" s="45">
        <v>87</v>
      </c>
      <c r="H94" s="45">
        <v>0</v>
      </c>
      <c r="I94" s="45">
        <v>50</v>
      </c>
      <c r="J94" s="45">
        <v>3.6</v>
      </c>
      <c r="K94" s="45">
        <v>0.5</v>
      </c>
      <c r="L94" s="45">
        <v>23.5</v>
      </c>
      <c r="M94" s="45">
        <v>108</v>
      </c>
      <c r="N94" s="45">
        <v>0</v>
      </c>
      <c r="O94" s="45" t="s">
        <v>137</v>
      </c>
    </row>
    <row r="95" spans="1:16" ht="15.6" x14ac:dyDescent="0.3">
      <c r="A95" s="96" t="s">
        <v>24</v>
      </c>
      <c r="B95" s="45" t="s">
        <v>224</v>
      </c>
      <c r="C95" s="45">
        <v>180</v>
      </c>
      <c r="D95" s="45">
        <v>5.5</v>
      </c>
      <c r="E95" s="45">
        <v>4.9000000000000004</v>
      </c>
      <c r="F95" s="45">
        <v>9</v>
      </c>
      <c r="G95" s="45">
        <v>102.3</v>
      </c>
      <c r="H95" s="45">
        <v>2.4</v>
      </c>
      <c r="I95" s="45">
        <v>200</v>
      </c>
      <c r="J95" s="45">
        <v>6.1</v>
      </c>
      <c r="K95" s="45">
        <v>5.4</v>
      </c>
      <c r="L95" s="45">
        <v>10.1</v>
      </c>
      <c r="M95" s="45">
        <v>113.3</v>
      </c>
      <c r="N95" s="45">
        <v>2.7</v>
      </c>
      <c r="O95" s="45" t="s">
        <v>223</v>
      </c>
    </row>
    <row r="96" spans="1:16" ht="15.6" x14ac:dyDescent="0.3">
      <c r="A96" s="96"/>
      <c r="B96" s="45" t="s">
        <v>43</v>
      </c>
      <c r="C96" s="45">
        <v>30</v>
      </c>
      <c r="D96" s="45">
        <v>2.2000000000000002</v>
      </c>
      <c r="E96" s="45">
        <v>3.8</v>
      </c>
      <c r="F96" s="45">
        <v>16.2</v>
      </c>
      <c r="G96" s="45">
        <v>107.4</v>
      </c>
      <c r="H96" s="45">
        <v>0</v>
      </c>
      <c r="I96" s="45">
        <v>50</v>
      </c>
      <c r="J96" s="45">
        <v>3.7</v>
      </c>
      <c r="K96" s="45">
        <v>6.3</v>
      </c>
      <c r="L96" s="45">
        <v>27</v>
      </c>
      <c r="M96" s="45">
        <v>179</v>
      </c>
      <c r="N96" s="45">
        <v>0</v>
      </c>
      <c r="O96" s="45" t="s">
        <v>100</v>
      </c>
    </row>
    <row r="97" spans="1:16" ht="31.2" x14ac:dyDescent="0.3">
      <c r="A97" s="98" t="s">
        <v>25</v>
      </c>
      <c r="B97" s="48" t="s">
        <v>190</v>
      </c>
      <c r="C97" s="48">
        <v>40</v>
      </c>
      <c r="D97" s="48">
        <v>0.28000000000000003</v>
      </c>
      <c r="E97" s="48">
        <v>0.04</v>
      </c>
      <c r="F97" s="48">
        <v>0.76</v>
      </c>
      <c r="G97" s="48">
        <v>4.8</v>
      </c>
      <c r="H97" s="48">
        <v>1.96</v>
      </c>
      <c r="I97" s="48">
        <v>60</v>
      </c>
      <c r="J97" s="48">
        <v>0.42</v>
      </c>
      <c r="K97" s="48">
        <v>0.06</v>
      </c>
      <c r="L97" s="48">
        <v>1.1399999999999999</v>
      </c>
      <c r="M97" s="48">
        <v>7.2</v>
      </c>
      <c r="N97" s="48">
        <v>2.94</v>
      </c>
      <c r="O97" s="48" t="s">
        <v>135</v>
      </c>
      <c r="P97" s="5"/>
    </row>
    <row r="98" spans="1:16" ht="15.6" x14ac:dyDescent="0.3">
      <c r="A98" s="99"/>
      <c r="B98" s="45" t="s">
        <v>175</v>
      </c>
      <c r="C98" s="45">
        <v>60</v>
      </c>
      <c r="D98" s="45">
        <v>12.66</v>
      </c>
      <c r="E98" s="45">
        <v>8.16</v>
      </c>
      <c r="F98" s="45">
        <v>0</v>
      </c>
      <c r="G98" s="45">
        <v>124</v>
      </c>
      <c r="H98" s="45">
        <v>0</v>
      </c>
      <c r="I98" s="45">
        <v>70</v>
      </c>
      <c r="J98" s="45">
        <v>14.77</v>
      </c>
      <c r="K98" s="45">
        <v>9.5</v>
      </c>
      <c r="L98" s="45">
        <v>0</v>
      </c>
      <c r="M98" s="45">
        <v>144.69999999999999</v>
      </c>
      <c r="N98" s="45">
        <v>0</v>
      </c>
      <c r="O98" s="45">
        <v>317</v>
      </c>
    </row>
    <row r="99" spans="1:16" ht="15.6" x14ac:dyDescent="0.3">
      <c r="A99" s="99"/>
      <c r="B99" s="45" t="s">
        <v>155</v>
      </c>
      <c r="C99" s="45">
        <v>120</v>
      </c>
      <c r="D99" s="45">
        <v>2.5</v>
      </c>
      <c r="E99" s="45">
        <v>3.8</v>
      </c>
      <c r="F99" s="45">
        <v>16.3</v>
      </c>
      <c r="G99" s="45">
        <v>109.8</v>
      </c>
      <c r="H99" s="45">
        <v>14.6</v>
      </c>
      <c r="I99" s="45">
        <v>150</v>
      </c>
      <c r="J99" s="45">
        <v>3.12</v>
      </c>
      <c r="K99" s="45">
        <v>4.75</v>
      </c>
      <c r="L99" s="45">
        <v>20.399999999999999</v>
      </c>
      <c r="M99" s="45">
        <v>137.25</v>
      </c>
      <c r="N99" s="45">
        <v>18.25</v>
      </c>
      <c r="O99" s="45" t="s">
        <v>176</v>
      </c>
    </row>
    <row r="100" spans="1:16" ht="15.6" x14ac:dyDescent="0.3">
      <c r="A100" s="99"/>
      <c r="B100" s="45" t="s">
        <v>22</v>
      </c>
      <c r="C100" s="46" t="s">
        <v>26</v>
      </c>
      <c r="D100" s="45">
        <v>2</v>
      </c>
      <c r="E100" s="45">
        <v>4.0999999999999996</v>
      </c>
      <c r="F100" s="45">
        <v>13.1</v>
      </c>
      <c r="G100" s="45">
        <v>99.6</v>
      </c>
      <c r="H100" s="45">
        <v>0.03</v>
      </c>
      <c r="I100" s="46" t="s">
        <v>160</v>
      </c>
      <c r="J100" s="45">
        <v>3.2</v>
      </c>
      <c r="K100" s="45">
        <v>7</v>
      </c>
      <c r="L100" s="45">
        <v>22</v>
      </c>
      <c r="M100" s="45">
        <v>167.4</v>
      </c>
      <c r="N100" s="45">
        <v>7.0000000000000007E-2</v>
      </c>
      <c r="O100" s="46" t="s">
        <v>138</v>
      </c>
    </row>
    <row r="101" spans="1:16" ht="15.6" x14ac:dyDescent="0.3">
      <c r="A101" s="100"/>
      <c r="B101" s="45" t="s">
        <v>92</v>
      </c>
      <c r="C101" s="45">
        <v>160</v>
      </c>
      <c r="D101" s="45">
        <v>0.04</v>
      </c>
      <c r="E101" s="45">
        <v>1.7999999999999999E-2</v>
      </c>
      <c r="F101" s="45">
        <v>7.4</v>
      </c>
      <c r="G101" s="45">
        <v>29.8</v>
      </c>
      <c r="H101" s="45">
        <v>1.7999999999999999E-2</v>
      </c>
      <c r="I101" s="45">
        <v>180</v>
      </c>
      <c r="J101" s="45">
        <v>0.05</v>
      </c>
      <c r="K101" s="45">
        <v>1.9E-2</v>
      </c>
      <c r="L101" s="45">
        <v>8.3000000000000007</v>
      </c>
      <c r="M101" s="45">
        <v>33.5</v>
      </c>
      <c r="N101" s="45">
        <v>1.9E-2</v>
      </c>
      <c r="O101" s="49" t="s">
        <v>90</v>
      </c>
    </row>
    <row r="102" spans="1:16" ht="15.6" x14ac:dyDescent="0.3">
      <c r="A102" s="64" t="s">
        <v>45</v>
      </c>
      <c r="B102" s="65"/>
      <c r="C102" s="43"/>
      <c r="D102" s="43">
        <f>SUM(D82:D101)</f>
        <v>62.18</v>
      </c>
      <c r="E102" s="43">
        <f t="shared" ref="E102:N102" si="0">SUM(E82:E101)</f>
        <v>59.902999999999999</v>
      </c>
      <c r="F102" s="43">
        <f t="shared" si="0"/>
        <v>212.24</v>
      </c>
      <c r="G102" s="43">
        <f t="shared" si="0"/>
        <v>1637.27</v>
      </c>
      <c r="H102" s="43">
        <f t="shared" si="0"/>
        <v>43.998000000000005</v>
      </c>
      <c r="I102" s="43"/>
      <c r="J102" s="43">
        <f t="shared" si="0"/>
        <v>74.635999999999996</v>
      </c>
      <c r="K102" s="43">
        <f t="shared" si="0"/>
        <v>75.069000000000017</v>
      </c>
      <c r="L102" s="43">
        <f t="shared" si="0"/>
        <v>281.43</v>
      </c>
      <c r="M102" s="43">
        <f t="shared" si="0"/>
        <v>2090</v>
      </c>
      <c r="N102" s="39">
        <f t="shared" si="0"/>
        <v>54.748999999999995</v>
      </c>
      <c r="O102" s="43"/>
      <c r="P102" s="11"/>
    </row>
    <row r="103" spans="1:16" ht="18" x14ac:dyDescent="0.35">
      <c r="A103" s="13"/>
      <c r="B103" s="14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6"/>
      <c r="P103" s="12"/>
    </row>
    <row r="104" spans="1:16" ht="15.6" x14ac:dyDescent="0.3">
      <c r="A104" s="81" t="s">
        <v>3</v>
      </c>
      <c r="B104" s="81" t="s">
        <v>4</v>
      </c>
      <c r="C104" s="81" t="s">
        <v>5</v>
      </c>
      <c r="D104" s="81" t="s">
        <v>6</v>
      </c>
      <c r="E104" s="81"/>
      <c r="F104" s="81"/>
      <c r="G104" s="81" t="s">
        <v>7</v>
      </c>
      <c r="H104" s="89" t="s">
        <v>8</v>
      </c>
      <c r="I104" s="81" t="s">
        <v>5</v>
      </c>
      <c r="J104" s="81" t="s">
        <v>6</v>
      </c>
      <c r="K104" s="81"/>
      <c r="L104" s="81"/>
      <c r="M104" s="81" t="s">
        <v>7</v>
      </c>
      <c r="N104" s="89" t="s">
        <v>8</v>
      </c>
      <c r="O104" s="81" t="s">
        <v>9</v>
      </c>
      <c r="P104" s="9"/>
    </row>
    <row r="105" spans="1:16" ht="29.25" customHeight="1" x14ac:dyDescent="0.3">
      <c r="A105" s="81"/>
      <c r="B105" s="81"/>
      <c r="C105" s="81"/>
      <c r="D105" s="22" t="s">
        <v>10</v>
      </c>
      <c r="E105" s="22" t="s">
        <v>11</v>
      </c>
      <c r="F105" s="22" t="s">
        <v>12</v>
      </c>
      <c r="G105" s="81"/>
      <c r="H105" s="81"/>
      <c r="I105" s="81"/>
      <c r="J105" s="22" t="s">
        <v>10</v>
      </c>
      <c r="K105" s="22" t="s">
        <v>11</v>
      </c>
      <c r="L105" s="22" t="s">
        <v>12</v>
      </c>
      <c r="M105" s="81"/>
      <c r="N105" s="81"/>
      <c r="O105" s="81"/>
      <c r="P105" s="9"/>
    </row>
    <row r="106" spans="1:16" ht="15.6" x14ac:dyDescent="0.3">
      <c r="A106" s="64" t="s">
        <v>46</v>
      </c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65"/>
    </row>
    <row r="107" spans="1:16" ht="46.8" x14ac:dyDescent="0.3">
      <c r="A107" s="94" t="s">
        <v>14</v>
      </c>
      <c r="B107" s="45" t="s">
        <v>215</v>
      </c>
      <c r="C107" s="45">
        <v>150</v>
      </c>
      <c r="D107" s="45">
        <v>5</v>
      </c>
      <c r="E107" s="45">
        <v>7.8</v>
      </c>
      <c r="F107" s="45">
        <v>19.3</v>
      </c>
      <c r="G107" s="45">
        <v>168.7</v>
      </c>
      <c r="H107" s="45">
        <v>0.7</v>
      </c>
      <c r="I107" s="45">
        <v>180</v>
      </c>
      <c r="J107" s="45">
        <v>6.1</v>
      </c>
      <c r="K107" s="45">
        <v>9.4</v>
      </c>
      <c r="L107" s="45">
        <v>23.2</v>
      </c>
      <c r="M107" s="45">
        <v>202.4</v>
      </c>
      <c r="N107" s="45">
        <v>0.8</v>
      </c>
      <c r="O107" s="45" t="s">
        <v>91</v>
      </c>
    </row>
    <row r="108" spans="1:16" ht="15.6" x14ac:dyDescent="0.3">
      <c r="A108" s="95"/>
      <c r="B108" s="45" t="s">
        <v>53</v>
      </c>
      <c r="C108" s="46" t="s">
        <v>156</v>
      </c>
      <c r="D108" s="45">
        <v>4.4000000000000004</v>
      </c>
      <c r="E108" s="45">
        <v>7.9</v>
      </c>
      <c r="F108" s="45">
        <v>18.600000000000001</v>
      </c>
      <c r="G108" s="45">
        <v>168.3</v>
      </c>
      <c r="H108" s="45">
        <v>0.05</v>
      </c>
      <c r="I108" s="45" t="s">
        <v>83</v>
      </c>
      <c r="J108" s="45">
        <v>4.5999999999999996</v>
      </c>
      <c r="K108" s="45">
        <v>8.4</v>
      </c>
      <c r="L108" s="45">
        <v>19.8</v>
      </c>
      <c r="M108" s="45">
        <v>179.5</v>
      </c>
      <c r="N108" s="45">
        <v>0.05</v>
      </c>
      <c r="O108" s="46" t="s">
        <v>143</v>
      </c>
    </row>
    <row r="109" spans="1:16" ht="15.6" x14ac:dyDescent="0.3">
      <c r="A109" s="95"/>
      <c r="B109" s="45" t="s">
        <v>92</v>
      </c>
      <c r="C109" s="45">
        <v>150</v>
      </c>
      <c r="D109" s="45">
        <v>0.04</v>
      </c>
      <c r="E109" s="45">
        <v>1.7000000000000001E-2</v>
      </c>
      <c r="F109" s="45">
        <v>7</v>
      </c>
      <c r="G109" s="45">
        <v>28</v>
      </c>
      <c r="H109" s="45">
        <v>1.7000000000000001E-2</v>
      </c>
      <c r="I109" s="45">
        <v>180</v>
      </c>
      <c r="J109" s="45">
        <v>0.05</v>
      </c>
      <c r="K109" s="45">
        <v>1.9E-2</v>
      </c>
      <c r="L109" s="45">
        <v>8.3000000000000007</v>
      </c>
      <c r="M109" s="45">
        <v>33.5</v>
      </c>
      <c r="N109" s="45">
        <v>1.9E-2</v>
      </c>
      <c r="O109" s="49" t="s">
        <v>90</v>
      </c>
    </row>
    <row r="110" spans="1:16" ht="15.6" x14ac:dyDescent="0.3">
      <c r="A110" s="95" t="s">
        <v>17</v>
      </c>
      <c r="B110" s="45" t="s">
        <v>75</v>
      </c>
      <c r="C110" s="45">
        <v>105</v>
      </c>
      <c r="D110" s="45">
        <v>1.5</v>
      </c>
      <c r="E110" s="45">
        <v>0.48</v>
      </c>
      <c r="F110" s="45">
        <v>21</v>
      </c>
      <c r="G110" s="45">
        <v>96.2</v>
      </c>
      <c r="H110" s="45">
        <v>9.5</v>
      </c>
      <c r="I110" s="45">
        <v>135</v>
      </c>
      <c r="J110" s="45">
        <v>2</v>
      </c>
      <c r="K110" s="45">
        <v>0.65</v>
      </c>
      <c r="L110" s="45">
        <v>28.4</v>
      </c>
      <c r="M110" s="45">
        <v>129.9</v>
      </c>
      <c r="N110" s="45">
        <v>12.8</v>
      </c>
      <c r="O110" s="45" t="s">
        <v>120</v>
      </c>
    </row>
    <row r="111" spans="1:16" ht="15.6" x14ac:dyDescent="0.3">
      <c r="A111" s="97"/>
      <c r="B111" s="45" t="s">
        <v>19</v>
      </c>
      <c r="C111" s="45">
        <v>75</v>
      </c>
      <c r="D111" s="45">
        <v>0.36</v>
      </c>
      <c r="E111" s="45">
        <v>0</v>
      </c>
      <c r="F111" s="45">
        <v>9.5</v>
      </c>
      <c r="G111" s="45">
        <v>39.5</v>
      </c>
      <c r="H111" s="45">
        <v>3</v>
      </c>
      <c r="I111" s="45">
        <v>80</v>
      </c>
      <c r="J111" s="45">
        <v>0.38</v>
      </c>
      <c r="K111" s="45">
        <v>0</v>
      </c>
      <c r="L111" s="45">
        <v>9</v>
      </c>
      <c r="M111" s="45">
        <v>42</v>
      </c>
      <c r="N111" s="45">
        <v>3.2</v>
      </c>
      <c r="O111" s="45" t="s">
        <v>88</v>
      </c>
      <c r="P111" s="5"/>
    </row>
    <row r="112" spans="1:16" ht="31.2" x14ac:dyDescent="0.3">
      <c r="A112" s="94" t="s">
        <v>20</v>
      </c>
      <c r="B112" s="48" t="s">
        <v>190</v>
      </c>
      <c r="C112" s="48">
        <v>40</v>
      </c>
      <c r="D112" s="48">
        <v>0.28000000000000003</v>
      </c>
      <c r="E112" s="48">
        <v>0.04</v>
      </c>
      <c r="F112" s="48">
        <v>0.76</v>
      </c>
      <c r="G112" s="48">
        <v>4.8</v>
      </c>
      <c r="H112" s="48">
        <v>1.96</v>
      </c>
      <c r="I112" s="48">
        <v>60</v>
      </c>
      <c r="J112" s="48">
        <v>0.42</v>
      </c>
      <c r="K112" s="48">
        <v>0.06</v>
      </c>
      <c r="L112" s="48">
        <v>1.1399999999999999</v>
      </c>
      <c r="M112" s="48">
        <v>7.2</v>
      </c>
      <c r="N112" s="48">
        <v>2.94</v>
      </c>
      <c r="O112" s="48" t="s">
        <v>135</v>
      </c>
    </row>
    <row r="113" spans="1:16" ht="15.6" x14ac:dyDescent="0.3">
      <c r="A113" s="95"/>
      <c r="B113" s="45" t="s">
        <v>249</v>
      </c>
      <c r="C113" s="45">
        <v>180</v>
      </c>
      <c r="D113" s="45">
        <v>1.4</v>
      </c>
      <c r="E113" s="45">
        <v>2</v>
      </c>
      <c r="F113" s="45">
        <v>10.5</v>
      </c>
      <c r="G113" s="45">
        <v>65.3</v>
      </c>
      <c r="H113" s="45">
        <v>5.9</v>
      </c>
      <c r="I113" s="45">
        <v>200</v>
      </c>
      <c r="J113" s="45">
        <v>1.5</v>
      </c>
      <c r="K113" s="45">
        <v>2.2000000000000002</v>
      </c>
      <c r="L113" s="45">
        <v>11.7</v>
      </c>
      <c r="M113" s="45">
        <v>72.5</v>
      </c>
      <c r="N113" s="45">
        <v>6.5</v>
      </c>
      <c r="O113" s="45" t="s">
        <v>250</v>
      </c>
    </row>
    <row r="114" spans="1:16" ht="29.25" customHeight="1" x14ac:dyDescent="0.3">
      <c r="A114" s="95"/>
      <c r="B114" s="45" t="s">
        <v>149</v>
      </c>
      <c r="C114" s="45" t="s">
        <v>195</v>
      </c>
      <c r="D114" s="45">
        <v>9.8000000000000007</v>
      </c>
      <c r="E114" s="45">
        <v>4.5999999999999996</v>
      </c>
      <c r="F114" s="45">
        <v>2.2999999999999998</v>
      </c>
      <c r="G114" s="45">
        <v>90</v>
      </c>
      <c r="H114" s="45">
        <v>2.6</v>
      </c>
      <c r="I114" s="45" t="s">
        <v>196</v>
      </c>
      <c r="J114" s="45">
        <v>13.1</v>
      </c>
      <c r="K114" s="45">
        <v>6.1</v>
      </c>
      <c r="L114" s="45">
        <v>3.1</v>
      </c>
      <c r="M114" s="45">
        <v>120</v>
      </c>
      <c r="N114" s="45">
        <v>3.46</v>
      </c>
      <c r="O114" s="45" t="s">
        <v>150</v>
      </c>
    </row>
    <row r="115" spans="1:16" ht="15.6" x14ac:dyDescent="0.3">
      <c r="A115" s="95"/>
      <c r="B115" s="45" t="s">
        <v>33</v>
      </c>
      <c r="C115" s="45">
        <v>120</v>
      </c>
      <c r="D115" s="45">
        <v>2.48</v>
      </c>
      <c r="E115" s="45">
        <v>3.84</v>
      </c>
      <c r="F115" s="45">
        <v>16.3</v>
      </c>
      <c r="G115" s="45">
        <v>109.8</v>
      </c>
      <c r="H115" s="45">
        <v>14.6</v>
      </c>
      <c r="I115" s="45">
        <v>150</v>
      </c>
      <c r="J115" s="45">
        <v>3.1</v>
      </c>
      <c r="K115" s="45">
        <v>4.8</v>
      </c>
      <c r="L115" s="45">
        <v>20.399999999999999</v>
      </c>
      <c r="M115" s="45">
        <v>137.30000000000001</v>
      </c>
      <c r="N115" s="45">
        <v>18.2</v>
      </c>
      <c r="O115" s="45" t="s">
        <v>93</v>
      </c>
    </row>
    <row r="116" spans="1:16" ht="15.6" x14ac:dyDescent="0.3">
      <c r="A116" s="95"/>
      <c r="B116" s="45" t="s">
        <v>128</v>
      </c>
      <c r="C116" s="45">
        <v>150</v>
      </c>
      <c r="D116" s="45">
        <v>0.12</v>
      </c>
      <c r="E116" s="45">
        <v>0.12</v>
      </c>
      <c r="F116" s="45">
        <v>17.899999999999999</v>
      </c>
      <c r="G116" s="45">
        <v>73.2</v>
      </c>
      <c r="H116" s="45">
        <v>1.29</v>
      </c>
      <c r="I116" s="45">
        <v>180</v>
      </c>
      <c r="J116" s="45">
        <v>0.14000000000000001</v>
      </c>
      <c r="K116" s="45">
        <v>0.14000000000000001</v>
      </c>
      <c r="L116" s="45">
        <v>21.5</v>
      </c>
      <c r="M116" s="45">
        <v>87.8</v>
      </c>
      <c r="N116" s="45">
        <v>1.5</v>
      </c>
      <c r="O116" s="49" t="s">
        <v>129</v>
      </c>
    </row>
    <row r="117" spans="1:16" ht="15.6" x14ac:dyDescent="0.3">
      <c r="A117" s="95"/>
      <c r="B117" s="45" t="s">
        <v>22</v>
      </c>
      <c r="C117" s="45">
        <v>10</v>
      </c>
      <c r="D117" s="45">
        <v>0.8</v>
      </c>
      <c r="E117" s="45">
        <v>0.1</v>
      </c>
      <c r="F117" s="45">
        <v>4.8</v>
      </c>
      <c r="G117" s="45">
        <v>23.6</v>
      </c>
      <c r="H117" s="45">
        <v>0</v>
      </c>
      <c r="I117" s="45">
        <v>10</v>
      </c>
      <c r="J117" s="45">
        <v>0.8</v>
      </c>
      <c r="K117" s="45">
        <v>0.1</v>
      </c>
      <c r="L117" s="45">
        <v>4.8</v>
      </c>
      <c r="M117" s="45">
        <v>23.6</v>
      </c>
      <c r="N117" s="45">
        <v>0</v>
      </c>
      <c r="O117" s="45" t="s">
        <v>136</v>
      </c>
    </row>
    <row r="118" spans="1:16" ht="15.6" x14ac:dyDescent="0.3">
      <c r="A118" s="95"/>
      <c r="B118" s="45" t="s">
        <v>23</v>
      </c>
      <c r="C118" s="45">
        <v>40</v>
      </c>
      <c r="D118" s="45">
        <v>2.9</v>
      </c>
      <c r="E118" s="45">
        <v>0.4</v>
      </c>
      <c r="F118" s="45">
        <v>18.8</v>
      </c>
      <c r="G118" s="45">
        <v>87</v>
      </c>
      <c r="H118" s="45">
        <v>0</v>
      </c>
      <c r="I118" s="45">
        <v>50</v>
      </c>
      <c r="J118" s="45">
        <v>3.6</v>
      </c>
      <c r="K118" s="45">
        <v>0.5</v>
      </c>
      <c r="L118" s="45">
        <v>23.5</v>
      </c>
      <c r="M118" s="45">
        <v>108</v>
      </c>
      <c r="N118" s="45">
        <v>0</v>
      </c>
      <c r="O118" s="45" t="s">
        <v>137</v>
      </c>
    </row>
    <row r="119" spans="1:16" ht="31.2" x14ac:dyDescent="0.3">
      <c r="A119" s="95" t="s">
        <v>24</v>
      </c>
      <c r="B119" s="45" t="s">
        <v>126</v>
      </c>
      <c r="C119" s="45">
        <v>180</v>
      </c>
      <c r="D119" s="45">
        <v>5</v>
      </c>
      <c r="E119" s="45">
        <v>4.5</v>
      </c>
      <c r="F119" s="45">
        <v>7</v>
      </c>
      <c r="G119" s="45">
        <v>90</v>
      </c>
      <c r="H119" s="45">
        <v>1.3</v>
      </c>
      <c r="I119" s="45">
        <v>200</v>
      </c>
      <c r="J119" s="45">
        <v>5.6</v>
      </c>
      <c r="K119" s="45">
        <v>5</v>
      </c>
      <c r="L119" s="45">
        <v>7.8</v>
      </c>
      <c r="M119" s="45">
        <v>100</v>
      </c>
      <c r="N119" s="45">
        <v>1.4</v>
      </c>
      <c r="O119" s="45">
        <v>401</v>
      </c>
    </row>
    <row r="120" spans="1:16" ht="15.6" x14ac:dyDescent="0.3">
      <c r="A120" s="97"/>
      <c r="B120" s="45" t="s">
        <v>34</v>
      </c>
      <c r="C120" s="45">
        <v>20</v>
      </c>
      <c r="D120" s="45">
        <v>1.5</v>
      </c>
      <c r="E120" s="45">
        <v>1</v>
      </c>
      <c r="F120" s="45">
        <v>10</v>
      </c>
      <c r="G120" s="45">
        <v>125</v>
      </c>
      <c r="H120" s="45">
        <v>0</v>
      </c>
      <c r="I120" s="45">
        <v>50</v>
      </c>
      <c r="J120" s="45">
        <v>3.8</v>
      </c>
      <c r="K120" s="45">
        <v>2.5</v>
      </c>
      <c r="L120" s="45">
        <v>25</v>
      </c>
      <c r="M120" s="45">
        <v>312.5</v>
      </c>
      <c r="N120" s="45">
        <v>0</v>
      </c>
      <c r="O120" s="45" t="s">
        <v>122</v>
      </c>
      <c r="P120" s="5"/>
    </row>
    <row r="121" spans="1:16" ht="62.4" x14ac:dyDescent="0.3">
      <c r="A121" s="94" t="s">
        <v>25</v>
      </c>
      <c r="B121" s="45" t="s">
        <v>246</v>
      </c>
      <c r="C121" s="45" t="s">
        <v>243</v>
      </c>
      <c r="D121" s="45">
        <v>18.3</v>
      </c>
      <c r="E121" s="45">
        <v>25.6</v>
      </c>
      <c r="F121" s="45">
        <v>19.100000000000001</v>
      </c>
      <c r="G121" s="45">
        <v>383.8</v>
      </c>
      <c r="H121" s="45">
        <v>0.2</v>
      </c>
      <c r="I121" s="45" t="s">
        <v>242</v>
      </c>
      <c r="J121" s="45">
        <v>23.1</v>
      </c>
      <c r="K121" s="45">
        <v>31.9</v>
      </c>
      <c r="L121" s="45">
        <v>24</v>
      </c>
      <c r="M121" s="45">
        <v>481</v>
      </c>
      <c r="N121" s="45">
        <v>0.3</v>
      </c>
      <c r="O121" s="46" t="s">
        <v>225</v>
      </c>
    </row>
    <row r="122" spans="1:16" ht="15.6" x14ac:dyDescent="0.3">
      <c r="A122" s="95"/>
      <c r="B122" s="45" t="s">
        <v>161</v>
      </c>
      <c r="C122" s="45">
        <v>40</v>
      </c>
      <c r="D122" s="45">
        <v>5.08</v>
      </c>
      <c r="E122" s="45">
        <v>4.5999999999999996</v>
      </c>
      <c r="F122" s="45">
        <v>0.28000000000000003</v>
      </c>
      <c r="G122" s="45">
        <v>63</v>
      </c>
      <c r="H122" s="45">
        <v>0</v>
      </c>
      <c r="I122" s="45">
        <v>40</v>
      </c>
      <c r="J122" s="45">
        <v>5.08</v>
      </c>
      <c r="K122" s="45">
        <v>4.5999999999999996</v>
      </c>
      <c r="L122" s="45">
        <v>0.28000000000000003</v>
      </c>
      <c r="M122" s="45">
        <v>63</v>
      </c>
      <c r="N122" s="45">
        <v>0</v>
      </c>
      <c r="O122" s="45">
        <v>213</v>
      </c>
    </row>
    <row r="123" spans="1:16" ht="10.5" customHeight="1" x14ac:dyDescent="0.3">
      <c r="A123" s="95"/>
      <c r="B123" s="45" t="s">
        <v>22</v>
      </c>
      <c r="C123" s="46" t="s">
        <v>26</v>
      </c>
      <c r="D123" s="45">
        <v>2</v>
      </c>
      <c r="E123" s="45">
        <v>4.0999999999999996</v>
      </c>
      <c r="F123" s="45">
        <v>13.1</v>
      </c>
      <c r="G123" s="45">
        <v>99.6</v>
      </c>
      <c r="H123" s="45">
        <v>0.03</v>
      </c>
      <c r="I123" s="46" t="s">
        <v>26</v>
      </c>
      <c r="J123" s="45">
        <v>2</v>
      </c>
      <c r="K123" s="45">
        <v>4.0999999999999996</v>
      </c>
      <c r="L123" s="45">
        <v>13.1</v>
      </c>
      <c r="M123" s="45">
        <v>99.6</v>
      </c>
      <c r="N123" s="45">
        <v>0.03</v>
      </c>
      <c r="O123" s="45" t="s">
        <v>138</v>
      </c>
    </row>
    <row r="124" spans="1:16" ht="31.2" x14ac:dyDescent="0.3">
      <c r="A124" s="95"/>
      <c r="B124" s="45" t="s">
        <v>228</v>
      </c>
      <c r="C124" s="45">
        <v>180</v>
      </c>
      <c r="D124" s="45">
        <v>2.8</v>
      </c>
      <c r="E124" s="45">
        <v>2.4</v>
      </c>
      <c r="F124" s="45">
        <v>12.8</v>
      </c>
      <c r="G124" s="45">
        <v>84</v>
      </c>
      <c r="H124" s="45">
        <v>1.17</v>
      </c>
      <c r="I124" s="45">
        <v>200</v>
      </c>
      <c r="J124" s="45">
        <v>3.1</v>
      </c>
      <c r="K124" s="45">
        <v>2.7</v>
      </c>
      <c r="L124" s="45">
        <v>14.2</v>
      </c>
      <c r="M124" s="45">
        <v>93.3</v>
      </c>
      <c r="N124" s="45">
        <v>1.3</v>
      </c>
      <c r="O124" s="45" t="s">
        <v>230</v>
      </c>
    </row>
    <row r="125" spans="1:16" ht="15.6" x14ac:dyDescent="0.3">
      <c r="A125" s="64" t="s">
        <v>48</v>
      </c>
      <c r="B125" s="65"/>
      <c r="C125" s="43"/>
      <c r="D125" s="43">
        <f>SUM(D107:D124)</f>
        <v>63.759999999999991</v>
      </c>
      <c r="E125" s="43">
        <f t="shared" ref="E125:N125" si="1">SUM(E107:E124)</f>
        <v>69.497</v>
      </c>
      <c r="F125" s="43">
        <f t="shared" si="1"/>
        <v>209.04</v>
      </c>
      <c r="G125" s="43">
        <f t="shared" si="1"/>
        <v>1799.8</v>
      </c>
      <c r="H125" s="43">
        <f t="shared" si="1"/>
        <v>42.317000000000007</v>
      </c>
      <c r="I125" s="43"/>
      <c r="J125" s="43">
        <f t="shared" si="1"/>
        <v>78.469999999999985</v>
      </c>
      <c r="K125" s="43">
        <f t="shared" si="1"/>
        <v>83.168999999999997</v>
      </c>
      <c r="L125" s="43">
        <f t="shared" si="1"/>
        <v>259.22000000000003</v>
      </c>
      <c r="M125" s="43">
        <f t="shared" si="1"/>
        <v>2293.1</v>
      </c>
      <c r="N125" s="39">
        <f t="shared" si="1"/>
        <v>52.498999999999995</v>
      </c>
      <c r="O125" s="43"/>
      <c r="P125" s="6"/>
    </row>
    <row r="126" spans="1:16" ht="18" x14ac:dyDescent="0.3">
      <c r="A126" s="13"/>
      <c r="B126" s="14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6"/>
      <c r="P126" s="17"/>
    </row>
    <row r="127" spans="1:16" ht="15.6" x14ac:dyDescent="0.3">
      <c r="A127" s="81" t="s">
        <v>3</v>
      </c>
      <c r="B127" s="81" t="s">
        <v>4</v>
      </c>
      <c r="C127" s="81" t="s">
        <v>5</v>
      </c>
      <c r="D127" s="81" t="s">
        <v>6</v>
      </c>
      <c r="E127" s="81"/>
      <c r="F127" s="81"/>
      <c r="G127" s="81" t="s">
        <v>7</v>
      </c>
      <c r="H127" s="89" t="s">
        <v>8</v>
      </c>
      <c r="I127" s="81" t="s">
        <v>5</v>
      </c>
      <c r="J127" s="81" t="s">
        <v>6</v>
      </c>
      <c r="K127" s="81"/>
      <c r="L127" s="81"/>
      <c r="M127" s="81" t="s">
        <v>7</v>
      </c>
      <c r="N127" s="89" t="s">
        <v>8</v>
      </c>
      <c r="O127" s="81" t="s">
        <v>9</v>
      </c>
      <c r="P127" s="9"/>
    </row>
    <row r="128" spans="1:16" ht="15.6" x14ac:dyDescent="0.3">
      <c r="A128" s="81"/>
      <c r="B128" s="81"/>
      <c r="C128" s="81"/>
      <c r="D128" s="22" t="s">
        <v>10</v>
      </c>
      <c r="E128" s="22" t="s">
        <v>11</v>
      </c>
      <c r="F128" s="22" t="s">
        <v>12</v>
      </c>
      <c r="G128" s="81"/>
      <c r="H128" s="81"/>
      <c r="I128" s="81"/>
      <c r="J128" s="22" t="s">
        <v>10</v>
      </c>
      <c r="K128" s="22" t="s">
        <v>11</v>
      </c>
      <c r="L128" s="22" t="s">
        <v>12</v>
      </c>
      <c r="M128" s="81"/>
      <c r="N128" s="81"/>
      <c r="O128" s="81"/>
      <c r="P128" s="9"/>
    </row>
    <row r="129" spans="1:16" ht="15.6" x14ac:dyDescent="0.3">
      <c r="A129" s="64" t="s">
        <v>49</v>
      </c>
      <c r="B129" s="70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65"/>
    </row>
    <row r="130" spans="1:16" ht="15.6" x14ac:dyDescent="0.3">
      <c r="A130" s="95" t="s">
        <v>14</v>
      </c>
      <c r="B130" s="50" t="s">
        <v>206</v>
      </c>
      <c r="C130" s="50">
        <v>40</v>
      </c>
      <c r="D130" s="50">
        <v>0.56000000000000005</v>
      </c>
      <c r="E130" s="50">
        <v>0</v>
      </c>
      <c r="F130" s="50">
        <v>4.2</v>
      </c>
      <c r="G130" s="50">
        <v>18</v>
      </c>
      <c r="H130" s="50">
        <v>0.4</v>
      </c>
      <c r="I130" s="50">
        <v>50</v>
      </c>
      <c r="J130" s="50">
        <v>0.7</v>
      </c>
      <c r="K130" s="50">
        <v>0</v>
      </c>
      <c r="L130" s="50">
        <v>5.3</v>
      </c>
      <c r="M130" s="50">
        <v>22.5</v>
      </c>
      <c r="N130" s="50">
        <v>0.5</v>
      </c>
      <c r="O130" s="51" t="s">
        <v>106</v>
      </c>
    </row>
    <row r="131" spans="1:16" ht="62.4" x14ac:dyDescent="0.3">
      <c r="A131" s="95"/>
      <c r="B131" s="45" t="s">
        <v>218</v>
      </c>
      <c r="C131" s="45">
        <v>150</v>
      </c>
      <c r="D131" s="45">
        <v>5</v>
      </c>
      <c r="E131" s="45">
        <v>12</v>
      </c>
      <c r="F131" s="45">
        <v>17</v>
      </c>
      <c r="G131" s="45">
        <v>195.6</v>
      </c>
      <c r="H131" s="45">
        <v>0.8</v>
      </c>
      <c r="I131" s="45">
        <v>180</v>
      </c>
      <c r="J131" s="45">
        <v>6</v>
      </c>
      <c r="K131" s="45">
        <v>14</v>
      </c>
      <c r="L131" s="45">
        <v>20.399999999999999</v>
      </c>
      <c r="M131" s="45">
        <v>199.7</v>
      </c>
      <c r="N131" s="45">
        <v>0.8</v>
      </c>
      <c r="O131" s="45" t="s">
        <v>94</v>
      </c>
    </row>
    <row r="132" spans="1:16" ht="15.6" x14ac:dyDescent="0.3">
      <c r="A132" s="95"/>
      <c r="B132" s="45" t="s">
        <v>161</v>
      </c>
      <c r="C132" s="45">
        <v>40</v>
      </c>
      <c r="D132" s="45">
        <v>5.08</v>
      </c>
      <c r="E132" s="45">
        <v>4.5999999999999996</v>
      </c>
      <c r="F132" s="45">
        <v>0.28000000000000003</v>
      </c>
      <c r="G132" s="45">
        <v>63</v>
      </c>
      <c r="H132" s="45">
        <v>0</v>
      </c>
      <c r="I132" s="45">
        <v>20</v>
      </c>
      <c r="J132" s="45">
        <v>2.5</v>
      </c>
      <c r="K132" s="45">
        <v>2.2999999999999998</v>
      </c>
      <c r="L132" s="45">
        <v>0.14000000000000001</v>
      </c>
      <c r="M132" s="45">
        <v>31.5</v>
      </c>
      <c r="N132" s="45">
        <v>0</v>
      </c>
      <c r="O132" s="45">
        <v>213</v>
      </c>
    </row>
    <row r="133" spans="1:16" ht="15.6" x14ac:dyDescent="0.3">
      <c r="A133" s="95"/>
      <c r="B133" s="45" t="s">
        <v>166</v>
      </c>
      <c r="C133" s="46" t="s">
        <v>38</v>
      </c>
      <c r="D133" s="45">
        <v>2.9</v>
      </c>
      <c r="E133" s="45">
        <v>5.3</v>
      </c>
      <c r="F133" s="45">
        <v>13.1</v>
      </c>
      <c r="G133" s="45">
        <v>114.2</v>
      </c>
      <c r="H133" s="45">
        <v>0.03</v>
      </c>
      <c r="I133" s="45" t="s">
        <v>83</v>
      </c>
      <c r="J133" s="45">
        <v>4.5999999999999996</v>
      </c>
      <c r="K133" s="45">
        <v>8.1999999999999993</v>
      </c>
      <c r="L133" s="45">
        <v>18.3</v>
      </c>
      <c r="M133" s="45">
        <v>168.6</v>
      </c>
      <c r="N133" s="45">
        <v>0.06</v>
      </c>
      <c r="O133" s="46" t="s">
        <v>147</v>
      </c>
      <c r="P133" t="s">
        <v>51</v>
      </c>
    </row>
    <row r="134" spans="1:16" ht="15.6" x14ac:dyDescent="0.3">
      <c r="A134" s="97"/>
      <c r="B134" s="45" t="s">
        <v>92</v>
      </c>
      <c r="C134" s="45">
        <v>150</v>
      </c>
      <c r="D134" s="45">
        <v>0.04</v>
      </c>
      <c r="E134" s="45">
        <v>1.7000000000000001E-2</v>
      </c>
      <c r="F134" s="45">
        <v>7</v>
      </c>
      <c r="G134" s="45">
        <v>28</v>
      </c>
      <c r="H134" s="45">
        <v>1.7000000000000001E-2</v>
      </c>
      <c r="I134" s="45">
        <v>180</v>
      </c>
      <c r="J134" s="45">
        <v>0.05</v>
      </c>
      <c r="K134" s="45">
        <v>1.9E-2</v>
      </c>
      <c r="L134" s="45">
        <v>8.3000000000000007</v>
      </c>
      <c r="M134" s="45">
        <v>33.5</v>
      </c>
      <c r="N134" s="45">
        <v>1.9E-2</v>
      </c>
      <c r="O134" s="49" t="s">
        <v>90</v>
      </c>
    </row>
    <row r="135" spans="1:16" ht="15.6" x14ac:dyDescent="0.3">
      <c r="A135" s="94" t="s">
        <v>17</v>
      </c>
      <c r="B135" s="45" t="s">
        <v>18</v>
      </c>
      <c r="C135" s="45">
        <v>85</v>
      </c>
      <c r="D135" s="45">
        <v>0.28000000000000003</v>
      </c>
      <c r="E135" s="45">
        <v>0.28000000000000003</v>
      </c>
      <c r="F135" s="45">
        <v>8.3000000000000007</v>
      </c>
      <c r="G135" s="45">
        <v>39.9</v>
      </c>
      <c r="H135" s="45">
        <v>8.5</v>
      </c>
      <c r="I135" s="45">
        <v>100</v>
      </c>
      <c r="J135" s="45">
        <v>1.6</v>
      </c>
      <c r="K135" s="45">
        <v>0.5</v>
      </c>
      <c r="L135" s="45">
        <v>22</v>
      </c>
      <c r="M135" s="45">
        <v>101</v>
      </c>
      <c r="N135" s="45">
        <v>10</v>
      </c>
      <c r="O135" s="45" t="s">
        <v>87</v>
      </c>
    </row>
    <row r="136" spans="1:16" ht="15.6" x14ac:dyDescent="0.3">
      <c r="A136" s="97"/>
      <c r="B136" s="45" t="s">
        <v>19</v>
      </c>
      <c r="C136" s="45">
        <v>75</v>
      </c>
      <c r="D136" s="45">
        <v>0.36</v>
      </c>
      <c r="E136" s="45">
        <v>0</v>
      </c>
      <c r="F136" s="45">
        <v>9.5</v>
      </c>
      <c r="G136" s="45">
        <v>39.5</v>
      </c>
      <c r="H136" s="45">
        <v>3</v>
      </c>
      <c r="I136" s="45">
        <v>80</v>
      </c>
      <c r="J136" s="45">
        <v>0.38</v>
      </c>
      <c r="K136" s="45">
        <v>0</v>
      </c>
      <c r="L136" s="45">
        <v>9</v>
      </c>
      <c r="M136" s="45">
        <v>42</v>
      </c>
      <c r="N136" s="45">
        <v>3.2</v>
      </c>
      <c r="O136" s="45" t="s">
        <v>88</v>
      </c>
    </row>
    <row r="137" spans="1:16" ht="31.2" x14ac:dyDescent="0.3">
      <c r="A137" s="94" t="s">
        <v>20</v>
      </c>
      <c r="B137" s="48" t="s">
        <v>190</v>
      </c>
      <c r="C137" s="48">
        <v>40</v>
      </c>
      <c r="D137" s="48">
        <v>0.28000000000000003</v>
      </c>
      <c r="E137" s="48">
        <v>0.04</v>
      </c>
      <c r="F137" s="48">
        <v>0.76</v>
      </c>
      <c r="G137" s="48">
        <v>4.8</v>
      </c>
      <c r="H137" s="48">
        <v>1.96</v>
      </c>
      <c r="I137" s="48">
        <v>60</v>
      </c>
      <c r="J137" s="48">
        <v>0.42</v>
      </c>
      <c r="K137" s="48">
        <v>0.06</v>
      </c>
      <c r="L137" s="48">
        <v>1.1399999999999999</v>
      </c>
      <c r="M137" s="48">
        <v>7.2</v>
      </c>
      <c r="N137" s="48">
        <v>2.94</v>
      </c>
      <c r="O137" s="48" t="s">
        <v>135</v>
      </c>
    </row>
    <row r="138" spans="1:16" ht="27" customHeight="1" x14ac:dyDescent="0.3">
      <c r="A138" s="95"/>
      <c r="B138" s="45" t="s">
        <v>200</v>
      </c>
      <c r="C138" s="45">
        <v>180</v>
      </c>
      <c r="D138" s="45">
        <v>1.7</v>
      </c>
      <c r="E138" s="45">
        <v>5.9</v>
      </c>
      <c r="F138" s="45">
        <v>9.6999999999999993</v>
      </c>
      <c r="G138" s="45">
        <v>99</v>
      </c>
      <c r="H138" s="45">
        <v>5.8</v>
      </c>
      <c r="I138" s="45">
        <v>200</v>
      </c>
      <c r="J138" s="45">
        <v>2.16</v>
      </c>
      <c r="K138" s="45">
        <v>5.24</v>
      </c>
      <c r="L138" s="45">
        <v>7.24</v>
      </c>
      <c r="M138" s="45">
        <v>84.8</v>
      </c>
      <c r="N138" s="45">
        <v>18.36</v>
      </c>
      <c r="O138" s="45" t="s">
        <v>192</v>
      </c>
    </row>
    <row r="139" spans="1:16" ht="15.6" x14ac:dyDescent="0.3">
      <c r="A139" s="95"/>
      <c r="B139" s="45" t="s">
        <v>179</v>
      </c>
      <c r="C139" s="45" t="s">
        <v>169</v>
      </c>
      <c r="D139" s="45">
        <v>19.8</v>
      </c>
      <c r="E139" s="45">
        <v>20.3</v>
      </c>
      <c r="F139" s="45">
        <v>31.2</v>
      </c>
      <c r="G139" s="45">
        <v>286.39999999999998</v>
      </c>
      <c r="H139" s="45">
        <v>1.5</v>
      </c>
      <c r="I139" s="45" t="s">
        <v>178</v>
      </c>
      <c r="J139" s="45">
        <v>22</v>
      </c>
      <c r="K139" s="45">
        <v>22.6</v>
      </c>
      <c r="L139" s="45">
        <v>34.700000000000003</v>
      </c>
      <c r="M139" s="45">
        <v>318.2</v>
      </c>
      <c r="N139" s="45">
        <v>1.7</v>
      </c>
      <c r="O139" s="46" t="s">
        <v>180</v>
      </c>
    </row>
    <row r="140" spans="1:16" ht="15.6" x14ac:dyDescent="0.3">
      <c r="A140" s="95"/>
      <c r="B140" s="45" t="s">
        <v>132</v>
      </c>
      <c r="C140" s="45">
        <v>150</v>
      </c>
      <c r="D140" s="45">
        <v>0.2</v>
      </c>
      <c r="E140" s="45">
        <v>0.15</v>
      </c>
      <c r="F140" s="45">
        <v>18.8</v>
      </c>
      <c r="G140" s="45">
        <v>75.8</v>
      </c>
      <c r="H140" s="45">
        <v>5.9</v>
      </c>
      <c r="I140" s="45">
        <v>180</v>
      </c>
      <c r="J140" s="45">
        <v>0.3</v>
      </c>
      <c r="K140" s="45">
        <v>0.2</v>
      </c>
      <c r="L140" s="45">
        <v>22.6</v>
      </c>
      <c r="M140" s="45">
        <v>90.9</v>
      </c>
      <c r="N140" s="45">
        <v>7</v>
      </c>
      <c r="O140" s="45" t="s">
        <v>133</v>
      </c>
    </row>
    <row r="141" spans="1:16" ht="15.6" x14ac:dyDescent="0.3">
      <c r="A141" s="95"/>
      <c r="B141" s="45" t="s">
        <v>22</v>
      </c>
      <c r="C141" s="45">
        <v>10</v>
      </c>
      <c r="D141" s="45">
        <v>0.8</v>
      </c>
      <c r="E141" s="45">
        <v>0.1</v>
      </c>
      <c r="F141" s="45">
        <v>4.8</v>
      </c>
      <c r="G141" s="45">
        <v>23.6</v>
      </c>
      <c r="H141" s="45">
        <v>0</v>
      </c>
      <c r="I141" s="45">
        <v>10</v>
      </c>
      <c r="J141" s="45">
        <v>0.8</v>
      </c>
      <c r="K141" s="45">
        <v>0.1</v>
      </c>
      <c r="L141" s="45">
        <v>4.8</v>
      </c>
      <c r="M141" s="45">
        <v>23.6</v>
      </c>
      <c r="N141" s="45">
        <v>0</v>
      </c>
      <c r="O141" s="45" t="s">
        <v>136</v>
      </c>
    </row>
    <row r="142" spans="1:16" ht="15.6" x14ac:dyDescent="0.3">
      <c r="A142" s="95"/>
      <c r="B142" s="45" t="s">
        <v>23</v>
      </c>
      <c r="C142" s="45">
        <v>40</v>
      </c>
      <c r="D142" s="45">
        <v>2.9</v>
      </c>
      <c r="E142" s="45">
        <v>0.4</v>
      </c>
      <c r="F142" s="45">
        <v>18.8</v>
      </c>
      <c r="G142" s="45">
        <v>87</v>
      </c>
      <c r="H142" s="45">
        <v>0</v>
      </c>
      <c r="I142" s="45">
        <v>50</v>
      </c>
      <c r="J142" s="45">
        <v>3.6</v>
      </c>
      <c r="K142" s="45">
        <v>0.5</v>
      </c>
      <c r="L142" s="45">
        <v>23.5</v>
      </c>
      <c r="M142" s="45">
        <v>108</v>
      </c>
      <c r="N142" s="45">
        <v>0</v>
      </c>
      <c r="O142" s="45" t="s">
        <v>137</v>
      </c>
    </row>
    <row r="143" spans="1:16" ht="15.6" x14ac:dyDescent="0.3">
      <c r="A143" s="95" t="s">
        <v>24</v>
      </c>
      <c r="B143" s="45" t="s">
        <v>224</v>
      </c>
      <c r="C143" s="45">
        <v>180</v>
      </c>
      <c r="D143" s="45">
        <v>5.5</v>
      </c>
      <c r="E143" s="45">
        <v>4.9000000000000004</v>
      </c>
      <c r="F143" s="45">
        <v>9</v>
      </c>
      <c r="G143" s="45">
        <v>102.3</v>
      </c>
      <c r="H143" s="45">
        <v>2.4</v>
      </c>
      <c r="I143" s="45">
        <v>200</v>
      </c>
      <c r="J143" s="45">
        <v>6.1</v>
      </c>
      <c r="K143" s="45">
        <v>5.4</v>
      </c>
      <c r="L143" s="45">
        <v>10.1</v>
      </c>
      <c r="M143" s="45">
        <v>113.3</v>
      </c>
      <c r="N143" s="45">
        <v>2.7</v>
      </c>
      <c r="O143" s="45" t="s">
        <v>223</v>
      </c>
    </row>
    <row r="144" spans="1:16" ht="15.6" x14ac:dyDescent="0.3">
      <c r="A144" s="97"/>
      <c r="B144" s="45" t="s">
        <v>34</v>
      </c>
      <c r="C144" s="45">
        <v>20</v>
      </c>
      <c r="D144" s="45">
        <v>1.5</v>
      </c>
      <c r="E144" s="45">
        <v>1</v>
      </c>
      <c r="F144" s="45">
        <v>10</v>
      </c>
      <c r="G144" s="45">
        <v>125</v>
      </c>
      <c r="H144" s="45">
        <v>0</v>
      </c>
      <c r="I144" s="45">
        <v>50</v>
      </c>
      <c r="J144" s="45">
        <v>3.8</v>
      </c>
      <c r="K144" s="45">
        <v>5</v>
      </c>
      <c r="L144" s="45">
        <v>25</v>
      </c>
      <c r="M144" s="45">
        <v>312.5</v>
      </c>
      <c r="N144" s="45">
        <v>0</v>
      </c>
      <c r="O144" s="45" t="s">
        <v>122</v>
      </c>
    </row>
    <row r="145" spans="1:16" ht="31.2" x14ac:dyDescent="0.3">
      <c r="A145" s="52"/>
      <c r="B145" s="45" t="s">
        <v>197</v>
      </c>
      <c r="C145" s="45">
        <v>40</v>
      </c>
      <c r="D145" s="45">
        <v>0.44</v>
      </c>
      <c r="E145" s="45">
        <v>0.04</v>
      </c>
      <c r="F145" s="45">
        <v>1.4</v>
      </c>
      <c r="G145" s="45">
        <v>8</v>
      </c>
      <c r="H145" s="45">
        <v>6</v>
      </c>
      <c r="I145" s="45">
        <v>60</v>
      </c>
      <c r="J145" s="45">
        <v>0.66</v>
      </c>
      <c r="K145" s="45">
        <v>0.06</v>
      </c>
      <c r="L145" s="45">
        <v>2.1</v>
      </c>
      <c r="M145" s="45">
        <v>12</v>
      </c>
      <c r="N145" s="45">
        <v>9</v>
      </c>
      <c r="O145" s="45" t="s">
        <v>151</v>
      </c>
    </row>
    <row r="146" spans="1:16" ht="31.2" x14ac:dyDescent="0.3">
      <c r="A146" s="94" t="s">
        <v>25</v>
      </c>
      <c r="B146" s="45" t="s">
        <v>210</v>
      </c>
      <c r="C146" s="45" t="s">
        <v>198</v>
      </c>
      <c r="D146" s="45">
        <v>10.4</v>
      </c>
      <c r="E146" s="45">
        <v>4.83</v>
      </c>
      <c r="F146" s="45">
        <v>2.44</v>
      </c>
      <c r="G146" s="45">
        <v>95</v>
      </c>
      <c r="H146" s="45">
        <v>6</v>
      </c>
      <c r="I146" s="45" t="s">
        <v>199</v>
      </c>
      <c r="J146" s="45">
        <v>13.75</v>
      </c>
      <c r="K146" s="45">
        <v>6.68</v>
      </c>
      <c r="L146" s="45">
        <v>3.29</v>
      </c>
      <c r="M146" s="45">
        <v>128</v>
      </c>
      <c r="N146" s="45">
        <v>0.66</v>
      </c>
      <c r="O146" s="46" t="s">
        <v>211</v>
      </c>
    </row>
    <row r="147" spans="1:16" ht="15.6" x14ac:dyDescent="0.3">
      <c r="A147" s="95"/>
      <c r="B147" s="45" t="s">
        <v>56</v>
      </c>
      <c r="C147" s="45">
        <v>130</v>
      </c>
      <c r="D147" s="45">
        <v>2.5</v>
      </c>
      <c r="E147" s="45">
        <v>6.4</v>
      </c>
      <c r="F147" s="45">
        <v>11.4</v>
      </c>
      <c r="G147" s="45">
        <v>113.8</v>
      </c>
      <c r="H147" s="45">
        <v>9.1999999999999993</v>
      </c>
      <c r="I147" s="45">
        <v>150</v>
      </c>
      <c r="J147" s="45">
        <v>2.9</v>
      </c>
      <c r="K147" s="45">
        <v>7.4</v>
      </c>
      <c r="L147" s="45">
        <v>13.1</v>
      </c>
      <c r="M147" s="45">
        <v>131.25</v>
      </c>
      <c r="N147" s="45">
        <v>10.6</v>
      </c>
      <c r="O147" s="46" t="s">
        <v>113</v>
      </c>
    </row>
    <row r="148" spans="1:16" ht="15.6" x14ac:dyDescent="0.3">
      <c r="A148" s="95"/>
      <c r="B148" s="45" t="s">
        <v>22</v>
      </c>
      <c r="C148" s="46" t="s">
        <v>26</v>
      </c>
      <c r="D148" s="45">
        <v>2</v>
      </c>
      <c r="E148" s="45">
        <v>4.0999999999999996</v>
      </c>
      <c r="F148" s="45">
        <v>13.1</v>
      </c>
      <c r="G148" s="45">
        <v>99.6</v>
      </c>
      <c r="H148" s="45">
        <v>0.03</v>
      </c>
      <c r="I148" s="46" t="s">
        <v>160</v>
      </c>
      <c r="J148" s="45">
        <v>3.2</v>
      </c>
      <c r="K148" s="45">
        <v>7</v>
      </c>
      <c r="L148" s="45">
        <v>22</v>
      </c>
      <c r="M148" s="45">
        <v>167.4</v>
      </c>
      <c r="N148" s="45">
        <v>7.0000000000000007E-2</v>
      </c>
      <c r="O148" s="46" t="s">
        <v>138</v>
      </c>
    </row>
    <row r="149" spans="1:16" ht="31.2" x14ac:dyDescent="0.3">
      <c r="A149" s="97"/>
      <c r="B149" s="45" t="s">
        <v>226</v>
      </c>
      <c r="C149" s="45">
        <v>160</v>
      </c>
      <c r="D149" s="45">
        <v>3.4</v>
      </c>
      <c r="E149" s="45">
        <v>2.9</v>
      </c>
      <c r="F149" s="45">
        <v>13.8</v>
      </c>
      <c r="G149" s="45">
        <v>95.2</v>
      </c>
      <c r="H149" s="45">
        <v>1.3</v>
      </c>
      <c r="I149" s="45">
        <v>200</v>
      </c>
      <c r="J149" s="45">
        <v>4.2</v>
      </c>
      <c r="K149" s="45">
        <v>3.6</v>
      </c>
      <c r="L149" s="45">
        <v>17.3</v>
      </c>
      <c r="M149" s="45">
        <v>118.7</v>
      </c>
      <c r="N149" s="45">
        <v>1.6</v>
      </c>
      <c r="O149" s="45" t="s">
        <v>231</v>
      </c>
    </row>
    <row r="150" spans="1:16" ht="15.6" x14ac:dyDescent="0.3">
      <c r="A150" s="64" t="s">
        <v>54</v>
      </c>
      <c r="B150" s="65"/>
      <c r="C150" s="43"/>
      <c r="D150" s="43">
        <f>SUM(D130:D149)</f>
        <v>65.64</v>
      </c>
      <c r="E150" s="43">
        <f>SUM(E130:E149)</f>
        <v>73.256999999999991</v>
      </c>
      <c r="F150" s="43">
        <f>SUM(F130:F149)</f>
        <v>204.58</v>
      </c>
      <c r="G150" s="43">
        <f>SUM(G130:G149)</f>
        <v>1713.6999999999998</v>
      </c>
      <c r="H150" s="43">
        <f>SUM(H130:H149)</f>
        <v>52.837000000000003</v>
      </c>
      <c r="I150" s="43"/>
      <c r="J150" s="43">
        <f>SUM(J130:J149)</f>
        <v>79.72</v>
      </c>
      <c r="K150" s="43">
        <f>SUM(K130:K149)</f>
        <v>88.859000000000009</v>
      </c>
      <c r="L150" s="43">
        <f>SUM(L130:L149)</f>
        <v>270.31</v>
      </c>
      <c r="M150" s="43">
        <f>SUM(M130:M149)</f>
        <v>2214.6499999999996</v>
      </c>
      <c r="N150" s="39">
        <f>SUM(N130:N149)</f>
        <v>69.208999999999989</v>
      </c>
      <c r="O150" s="43"/>
      <c r="P150" s="6"/>
    </row>
    <row r="151" spans="1:16" ht="18" x14ac:dyDescent="0.3">
      <c r="A151" s="13"/>
      <c r="B151" s="14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6"/>
      <c r="P151" s="17"/>
    </row>
    <row r="152" spans="1:16" ht="15.6" x14ac:dyDescent="0.3">
      <c r="A152" s="81" t="s">
        <v>3</v>
      </c>
      <c r="B152" s="81" t="s">
        <v>4</v>
      </c>
      <c r="C152" s="81" t="s">
        <v>5</v>
      </c>
      <c r="D152" s="81" t="s">
        <v>6</v>
      </c>
      <c r="E152" s="81"/>
      <c r="F152" s="81"/>
      <c r="G152" s="81" t="s">
        <v>7</v>
      </c>
      <c r="H152" s="89" t="s">
        <v>8</v>
      </c>
      <c r="I152" s="81" t="s">
        <v>5</v>
      </c>
      <c r="J152" s="81" t="s">
        <v>6</v>
      </c>
      <c r="K152" s="81"/>
      <c r="L152" s="81"/>
      <c r="M152" s="81" t="s">
        <v>7</v>
      </c>
      <c r="N152" s="89" t="s">
        <v>8</v>
      </c>
      <c r="O152" s="81" t="s">
        <v>9</v>
      </c>
      <c r="P152" s="3"/>
    </row>
    <row r="153" spans="1:16" ht="15.6" x14ac:dyDescent="0.3">
      <c r="A153" s="81"/>
      <c r="B153" s="81"/>
      <c r="C153" s="81"/>
      <c r="D153" s="22" t="s">
        <v>10</v>
      </c>
      <c r="E153" s="22" t="s">
        <v>11</v>
      </c>
      <c r="F153" s="22" t="s">
        <v>12</v>
      </c>
      <c r="G153" s="81"/>
      <c r="H153" s="81"/>
      <c r="I153" s="81"/>
      <c r="J153" s="22" t="s">
        <v>10</v>
      </c>
      <c r="K153" s="22" t="s">
        <v>11</v>
      </c>
      <c r="L153" s="22" t="s">
        <v>12</v>
      </c>
      <c r="M153" s="81"/>
      <c r="N153" s="81"/>
      <c r="O153" s="81"/>
      <c r="P153" s="3"/>
    </row>
    <row r="154" spans="1:16" ht="15.6" x14ac:dyDescent="0.3">
      <c r="A154" s="64" t="s">
        <v>55</v>
      </c>
      <c r="B154" s="70"/>
      <c r="C154" s="70"/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65"/>
    </row>
    <row r="155" spans="1:16" ht="46.8" x14ac:dyDescent="0.3">
      <c r="A155" s="95" t="s">
        <v>14</v>
      </c>
      <c r="B155" s="45" t="s">
        <v>214</v>
      </c>
      <c r="C155" s="45">
        <v>150</v>
      </c>
      <c r="D155" s="45">
        <v>5.25</v>
      </c>
      <c r="E155" s="45">
        <v>7.8</v>
      </c>
      <c r="F155" s="45">
        <v>18.8</v>
      </c>
      <c r="G155" s="45">
        <v>166.7</v>
      </c>
      <c r="H155" s="45">
        <v>0.66</v>
      </c>
      <c r="I155" s="45">
        <v>180</v>
      </c>
      <c r="J155" s="45">
        <v>6.3</v>
      </c>
      <c r="K155" s="45">
        <v>9.4</v>
      </c>
      <c r="L155" s="45">
        <v>22.5</v>
      </c>
      <c r="M155" s="45">
        <v>200</v>
      </c>
      <c r="N155" s="45">
        <v>0.8</v>
      </c>
      <c r="O155" s="45" t="s">
        <v>86</v>
      </c>
    </row>
    <row r="156" spans="1:16" ht="19.5" customHeight="1" x14ac:dyDescent="0.3">
      <c r="A156" s="95"/>
      <c r="B156" s="45" t="s">
        <v>30</v>
      </c>
      <c r="C156" s="46" t="s">
        <v>50</v>
      </c>
      <c r="D156" s="45">
        <v>3.1</v>
      </c>
      <c r="E156" s="45">
        <v>6.6</v>
      </c>
      <c r="F156" s="45">
        <v>20.9</v>
      </c>
      <c r="G156" s="45">
        <v>159.4</v>
      </c>
      <c r="H156" s="45">
        <v>0</v>
      </c>
      <c r="I156" s="46" t="s">
        <v>187</v>
      </c>
      <c r="J156" s="45">
        <v>4.4000000000000004</v>
      </c>
      <c r="K156" s="45">
        <v>9.1999999999999993</v>
      </c>
      <c r="L156" s="45">
        <v>29.7</v>
      </c>
      <c r="M156" s="45">
        <v>227</v>
      </c>
      <c r="N156" s="45">
        <v>0</v>
      </c>
      <c r="O156" s="46" t="s">
        <v>139</v>
      </c>
    </row>
    <row r="157" spans="1:16" ht="15.6" x14ac:dyDescent="0.3">
      <c r="A157" s="95"/>
      <c r="B157" s="45" t="s">
        <v>92</v>
      </c>
      <c r="C157" s="45">
        <v>150</v>
      </c>
      <c r="D157" s="45">
        <v>0.04</v>
      </c>
      <c r="E157" s="45">
        <v>1.7000000000000001E-2</v>
      </c>
      <c r="F157" s="45">
        <v>7</v>
      </c>
      <c r="G157" s="45">
        <v>28</v>
      </c>
      <c r="H157" s="45">
        <v>1.7000000000000001E-2</v>
      </c>
      <c r="I157" s="45">
        <v>180</v>
      </c>
      <c r="J157" s="45">
        <v>0.05</v>
      </c>
      <c r="K157" s="45">
        <v>1.9E-2</v>
      </c>
      <c r="L157" s="45">
        <v>8.3000000000000007</v>
      </c>
      <c r="M157" s="45">
        <v>33.5</v>
      </c>
      <c r="N157" s="45">
        <v>1.9E-2</v>
      </c>
      <c r="O157" s="49" t="s">
        <v>90</v>
      </c>
    </row>
    <row r="158" spans="1:16" ht="46.8" x14ac:dyDescent="0.3">
      <c r="A158" s="52" t="s">
        <v>17</v>
      </c>
      <c r="B158" s="45" t="s">
        <v>32</v>
      </c>
      <c r="C158" s="45">
        <v>100</v>
      </c>
      <c r="D158" s="45">
        <v>0.5</v>
      </c>
      <c r="E158" s="45">
        <v>0</v>
      </c>
      <c r="F158" s="45">
        <v>12.7</v>
      </c>
      <c r="G158" s="45">
        <v>52.6</v>
      </c>
      <c r="H158" s="45">
        <v>4</v>
      </c>
      <c r="I158" s="45">
        <v>100</v>
      </c>
      <c r="J158" s="45">
        <v>0.5</v>
      </c>
      <c r="K158" s="45">
        <v>0</v>
      </c>
      <c r="L158" s="45">
        <v>12.7</v>
      </c>
      <c r="M158" s="45">
        <v>52.6</v>
      </c>
      <c r="N158" s="45">
        <v>4</v>
      </c>
      <c r="O158" s="45" t="s">
        <v>88</v>
      </c>
      <c r="P158" s="5"/>
    </row>
    <row r="159" spans="1:16" ht="57.6" x14ac:dyDescent="0.3">
      <c r="A159" s="94" t="s">
        <v>20</v>
      </c>
      <c r="B159" s="48" t="s">
        <v>191</v>
      </c>
      <c r="C159" s="48">
        <v>40</v>
      </c>
      <c r="D159" s="48">
        <v>0.44</v>
      </c>
      <c r="E159" s="48">
        <v>0.08</v>
      </c>
      <c r="F159" s="48">
        <v>1.5</v>
      </c>
      <c r="G159" s="48">
        <v>8.8000000000000007</v>
      </c>
      <c r="H159" s="48">
        <v>7</v>
      </c>
      <c r="I159" s="48">
        <v>60</v>
      </c>
      <c r="J159" s="48">
        <v>0.66</v>
      </c>
      <c r="K159" s="48">
        <v>0.12</v>
      </c>
      <c r="L159" s="48">
        <v>2.25</v>
      </c>
      <c r="M159" s="48">
        <v>13.2</v>
      </c>
      <c r="N159" s="48">
        <v>10.5</v>
      </c>
      <c r="O159" s="48" t="s">
        <v>135</v>
      </c>
      <c r="P159" s="4" t="s">
        <v>146</v>
      </c>
    </row>
    <row r="160" spans="1:16" ht="46.8" x14ac:dyDescent="0.3">
      <c r="A160" s="95"/>
      <c r="B160" s="45" t="s">
        <v>204</v>
      </c>
      <c r="C160" s="45" t="s">
        <v>232</v>
      </c>
      <c r="D160" s="45">
        <v>6.5</v>
      </c>
      <c r="E160" s="45">
        <v>3.8</v>
      </c>
      <c r="F160" s="45">
        <v>13</v>
      </c>
      <c r="G160" s="45">
        <v>108</v>
      </c>
      <c r="H160" s="45">
        <v>6.3</v>
      </c>
      <c r="I160" s="45">
        <v>200</v>
      </c>
      <c r="J160" s="45">
        <v>7.2</v>
      </c>
      <c r="K160" s="45">
        <v>4.2</v>
      </c>
      <c r="L160" s="45">
        <v>14.4</v>
      </c>
      <c r="M160" s="45">
        <v>120</v>
      </c>
      <c r="N160" s="45">
        <v>7</v>
      </c>
      <c r="O160" s="46" t="s">
        <v>105</v>
      </c>
    </row>
    <row r="161" spans="1:16" ht="15.6" x14ac:dyDescent="0.3">
      <c r="A161" s="95"/>
      <c r="B161" s="45" t="s">
        <v>181</v>
      </c>
      <c r="C161" s="45" t="s">
        <v>182</v>
      </c>
      <c r="D161" s="45">
        <v>13.26</v>
      </c>
      <c r="E161" s="45">
        <v>11.23</v>
      </c>
      <c r="F161" s="45">
        <v>3.52</v>
      </c>
      <c r="G161" s="45">
        <v>185</v>
      </c>
      <c r="H161" s="45">
        <v>8.4499999999999993</v>
      </c>
      <c r="I161" s="45" t="s">
        <v>183</v>
      </c>
      <c r="J161" s="45">
        <v>17.2</v>
      </c>
      <c r="K161" s="45">
        <v>14.6</v>
      </c>
      <c r="L161" s="45">
        <v>4.57</v>
      </c>
      <c r="M161" s="45">
        <v>240.5</v>
      </c>
      <c r="N161" s="45">
        <v>11</v>
      </c>
      <c r="O161" s="45">
        <v>332</v>
      </c>
    </row>
    <row r="162" spans="1:16" ht="31.2" x14ac:dyDescent="0.3">
      <c r="A162" s="95"/>
      <c r="B162" s="45" t="s">
        <v>52</v>
      </c>
      <c r="C162" s="45">
        <v>110</v>
      </c>
      <c r="D162" s="45">
        <v>4.0999999999999996</v>
      </c>
      <c r="E162" s="45">
        <v>3.3</v>
      </c>
      <c r="F162" s="45">
        <v>19.3</v>
      </c>
      <c r="G162" s="45">
        <v>123.5</v>
      </c>
      <c r="H162" s="45">
        <v>0</v>
      </c>
      <c r="I162" s="45">
        <v>130</v>
      </c>
      <c r="J162" s="45">
        <v>4.8</v>
      </c>
      <c r="K162" s="45">
        <v>3.9</v>
      </c>
      <c r="L162" s="45">
        <v>22.8</v>
      </c>
      <c r="M162" s="45">
        <v>145.9</v>
      </c>
      <c r="N162" s="45">
        <v>0</v>
      </c>
      <c r="O162" s="45" t="s">
        <v>118</v>
      </c>
    </row>
    <row r="163" spans="1:16" ht="15.6" x14ac:dyDescent="0.3">
      <c r="A163" s="95"/>
      <c r="B163" s="45" t="s">
        <v>128</v>
      </c>
      <c r="C163" s="45">
        <v>150</v>
      </c>
      <c r="D163" s="45">
        <v>0.12</v>
      </c>
      <c r="E163" s="45">
        <v>0.12</v>
      </c>
      <c r="F163" s="45">
        <v>17.899999999999999</v>
      </c>
      <c r="G163" s="45">
        <v>73.2</v>
      </c>
      <c r="H163" s="45">
        <v>1.29</v>
      </c>
      <c r="I163" s="45">
        <v>180</v>
      </c>
      <c r="J163" s="45">
        <v>0.14000000000000001</v>
      </c>
      <c r="K163" s="45">
        <v>0.14000000000000001</v>
      </c>
      <c r="L163" s="45">
        <v>21.5</v>
      </c>
      <c r="M163" s="45">
        <v>87.8</v>
      </c>
      <c r="N163" s="45">
        <v>1.5</v>
      </c>
      <c r="O163" s="49" t="s">
        <v>129</v>
      </c>
    </row>
    <row r="164" spans="1:16" ht="15.6" x14ac:dyDescent="0.3">
      <c r="A164" s="95"/>
      <c r="B164" s="45" t="s">
        <v>22</v>
      </c>
      <c r="C164" s="45">
        <v>10</v>
      </c>
      <c r="D164" s="45">
        <v>0.8</v>
      </c>
      <c r="E164" s="45">
        <v>0.1</v>
      </c>
      <c r="F164" s="45">
        <v>4.8</v>
      </c>
      <c r="G164" s="45">
        <v>23.6</v>
      </c>
      <c r="H164" s="45">
        <v>0</v>
      </c>
      <c r="I164" s="45">
        <v>10</v>
      </c>
      <c r="J164" s="45">
        <v>0.8</v>
      </c>
      <c r="K164" s="45">
        <v>0.1</v>
      </c>
      <c r="L164" s="45">
        <v>4.8</v>
      </c>
      <c r="M164" s="45">
        <v>23.6</v>
      </c>
      <c r="N164" s="45">
        <v>0</v>
      </c>
      <c r="O164" s="45" t="s">
        <v>136</v>
      </c>
    </row>
    <row r="165" spans="1:16" ht="15.6" x14ac:dyDescent="0.3">
      <c r="A165" s="95"/>
      <c r="B165" s="45" t="s">
        <v>23</v>
      </c>
      <c r="C165" s="45">
        <v>40</v>
      </c>
      <c r="D165" s="45">
        <v>2.9</v>
      </c>
      <c r="E165" s="45">
        <v>0.4</v>
      </c>
      <c r="F165" s="45">
        <v>18.8</v>
      </c>
      <c r="G165" s="45">
        <v>87</v>
      </c>
      <c r="H165" s="45">
        <v>0</v>
      </c>
      <c r="I165" s="45">
        <v>50</v>
      </c>
      <c r="J165" s="45">
        <v>3.6</v>
      </c>
      <c r="K165" s="45">
        <v>0.5</v>
      </c>
      <c r="L165" s="45">
        <v>23.5</v>
      </c>
      <c r="M165" s="45">
        <v>108</v>
      </c>
      <c r="N165" s="45">
        <v>0</v>
      </c>
      <c r="O165" s="45" t="s">
        <v>137</v>
      </c>
    </row>
    <row r="166" spans="1:16" ht="31.2" x14ac:dyDescent="0.3">
      <c r="A166" s="95" t="s">
        <v>24</v>
      </c>
      <c r="B166" s="45" t="s">
        <v>126</v>
      </c>
      <c r="C166" s="45">
        <v>180</v>
      </c>
      <c r="D166" s="45">
        <v>5</v>
      </c>
      <c r="E166" s="45">
        <v>4.5</v>
      </c>
      <c r="F166" s="45">
        <v>7</v>
      </c>
      <c r="G166" s="45">
        <v>90</v>
      </c>
      <c r="H166" s="45">
        <v>1.3</v>
      </c>
      <c r="I166" s="45">
        <v>200</v>
      </c>
      <c r="J166" s="45">
        <v>5.6</v>
      </c>
      <c r="K166" s="45">
        <v>5</v>
      </c>
      <c r="L166" s="45">
        <v>7.8</v>
      </c>
      <c r="M166" s="45">
        <v>100</v>
      </c>
      <c r="N166" s="45">
        <v>1.4</v>
      </c>
      <c r="O166" s="45">
        <v>401</v>
      </c>
    </row>
    <row r="167" spans="1:16" ht="15.6" x14ac:dyDescent="0.3">
      <c r="A167" s="97"/>
      <c r="B167" s="45" t="s">
        <v>43</v>
      </c>
      <c r="C167" s="45">
        <v>30</v>
      </c>
      <c r="D167" s="45">
        <v>2.2000000000000002</v>
      </c>
      <c r="E167" s="45">
        <v>3.8</v>
      </c>
      <c r="F167" s="45">
        <v>16.2</v>
      </c>
      <c r="G167" s="45">
        <v>107.4</v>
      </c>
      <c r="H167" s="45">
        <v>0</v>
      </c>
      <c r="I167" s="45">
        <v>50</v>
      </c>
      <c r="J167" s="45">
        <v>3.7</v>
      </c>
      <c r="K167" s="45">
        <v>6.3</v>
      </c>
      <c r="L167" s="45">
        <v>27</v>
      </c>
      <c r="M167" s="45">
        <v>179</v>
      </c>
      <c r="N167" s="45">
        <v>0</v>
      </c>
      <c r="O167" s="45" t="s">
        <v>100</v>
      </c>
      <c r="P167" s="5"/>
    </row>
    <row r="168" spans="1:16" ht="31.2" x14ac:dyDescent="0.3">
      <c r="A168" s="94" t="s">
        <v>25</v>
      </c>
      <c r="B168" s="48" t="s">
        <v>190</v>
      </c>
      <c r="C168" s="48">
        <v>40</v>
      </c>
      <c r="D168" s="48">
        <v>0.28000000000000003</v>
      </c>
      <c r="E168" s="48">
        <v>0.04</v>
      </c>
      <c r="F168" s="48">
        <v>0.76</v>
      </c>
      <c r="G168" s="48">
        <v>4.8</v>
      </c>
      <c r="H168" s="48">
        <v>1.96</v>
      </c>
      <c r="I168" s="48">
        <v>60</v>
      </c>
      <c r="J168" s="48">
        <v>0.42</v>
      </c>
      <c r="K168" s="48">
        <v>0.06</v>
      </c>
      <c r="L168" s="48">
        <v>1.1399999999999999</v>
      </c>
      <c r="M168" s="48">
        <v>7.2</v>
      </c>
      <c r="N168" s="48">
        <v>2.94</v>
      </c>
      <c r="O168" s="48" t="s">
        <v>135</v>
      </c>
    </row>
    <row r="169" spans="1:16" ht="15.6" x14ac:dyDescent="0.3">
      <c r="A169" s="95"/>
      <c r="B169" s="45" t="s">
        <v>37</v>
      </c>
      <c r="C169" s="45">
        <v>140</v>
      </c>
      <c r="D169" s="45">
        <v>9.8000000000000007</v>
      </c>
      <c r="E169" s="45">
        <v>20.5</v>
      </c>
      <c r="F169" s="45">
        <v>8</v>
      </c>
      <c r="G169" s="45">
        <v>162.9</v>
      </c>
      <c r="H169" s="45">
        <v>1</v>
      </c>
      <c r="I169" s="45">
        <v>150</v>
      </c>
      <c r="J169" s="45">
        <v>10.5</v>
      </c>
      <c r="K169" s="45">
        <v>22</v>
      </c>
      <c r="L169" s="45">
        <v>8.6</v>
      </c>
      <c r="M169" s="45">
        <v>174.6</v>
      </c>
      <c r="N169" s="45">
        <v>1.1000000000000001</v>
      </c>
      <c r="O169" s="46" t="s">
        <v>119</v>
      </c>
    </row>
    <row r="170" spans="1:16" ht="15.6" x14ac:dyDescent="0.3">
      <c r="A170" s="95"/>
      <c r="B170" s="45" t="s">
        <v>166</v>
      </c>
      <c r="C170" s="46" t="s">
        <v>165</v>
      </c>
      <c r="D170" s="45">
        <v>3.35</v>
      </c>
      <c r="E170" s="45">
        <v>5.9</v>
      </c>
      <c r="F170" s="45">
        <v>13.3</v>
      </c>
      <c r="G170" s="45">
        <v>123</v>
      </c>
      <c r="H170" s="45">
        <v>0.04</v>
      </c>
      <c r="I170" s="45" t="s">
        <v>83</v>
      </c>
      <c r="J170" s="45">
        <v>4.5999999999999996</v>
      </c>
      <c r="K170" s="45">
        <v>8.1999999999999993</v>
      </c>
      <c r="L170" s="45">
        <v>18.3</v>
      </c>
      <c r="M170" s="45">
        <v>168.6</v>
      </c>
      <c r="N170" s="45">
        <v>0.06</v>
      </c>
      <c r="O170" s="46" t="s">
        <v>147</v>
      </c>
    </row>
    <row r="171" spans="1:16" ht="15.6" x14ac:dyDescent="0.3">
      <c r="A171" s="95"/>
      <c r="B171" s="45" t="s">
        <v>18</v>
      </c>
      <c r="C171" s="45">
        <v>100</v>
      </c>
      <c r="D171" s="45">
        <v>1.6</v>
      </c>
      <c r="E171" s="45">
        <v>0.5</v>
      </c>
      <c r="F171" s="45">
        <v>22</v>
      </c>
      <c r="G171" s="45">
        <v>101</v>
      </c>
      <c r="H171" s="45">
        <v>10</v>
      </c>
      <c r="I171" s="45">
        <v>100</v>
      </c>
      <c r="J171" s="45">
        <v>1.6</v>
      </c>
      <c r="K171" s="45">
        <v>0.5</v>
      </c>
      <c r="L171" s="45">
        <v>22</v>
      </c>
      <c r="M171" s="45">
        <v>101</v>
      </c>
      <c r="N171" s="45">
        <v>10</v>
      </c>
      <c r="O171" s="45" t="s">
        <v>87</v>
      </c>
    </row>
    <row r="172" spans="1:16" ht="15.6" x14ac:dyDescent="0.3">
      <c r="A172" s="97"/>
      <c r="B172" s="45" t="s">
        <v>157</v>
      </c>
      <c r="C172" s="45">
        <v>180</v>
      </c>
      <c r="D172" s="45">
        <v>0.05</v>
      </c>
      <c r="E172" s="45">
        <v>1.9E-2</v>
      </c>
      <c r="F172" s="45">
        <v>8.3000000000000007</v>
      </c>
      <c r="G172" s="45">
        <v>33.5</v>
      </c>
      <c r="H172" s="45">
        <v>1.9E-2</v>
      </c>
      <c r="I172" s="45">
        <v>180</v>
      </c>
      <c r="J172" s="45">
        <v>0.05</v>
      </c>
      <c r="K172" s="45">
        <v>1.9E-2</v>
      </c>
      <c r="L172" s="45">
        <v>8.3000000000000007</v>
      </c>
      <c r="M172" s="45">
        <v>33.5</v>
      </c>
      <c r="N172" s="45">
        <v>1.9E-2</v>
      </c>
      <c r="O172" s="49" t="s">
        <v>90</v>
      </c>
    </row>
    <row r="173" spans="1:16" ht="15.6" x14ac:dyDescent="0.3">
      <c r="A173" s="64" t="s">
        <v>57</v>
      </c>
      <c r="B173" s="65"/>
      <c r="C173" s="43"/>
      <c r="D173" s="43">
        <f>SUM(D155:D172)</f>
        <v>59.289999999999992</v>
      </c>
      <c r="E173" s="43">
        <f>SUM(E155:E172)</f>
        <v>68.706000000000003</v>
      </c>
      <c r="F173" s="43">
        <f>SUM(F155:F172)</f>
        <v>213.78</v>
      </c>
      <c r="G173" s="43">
        <f>SUM(G155:G172)</f>
        <v>1638.4000000000003</v>
      </c>
      <c r="H173" s="43">
        <f>SUM(H155:H172)</f>
        <v>42.036000000000001</v>
      </c>
      <c r="I173" s="43"/>
      <c r="J173" s="43">
        <f>SUM(J155:J172)</f>
        <v>72.11999999999999</v>
      </c>
      <c r="K173" s="43">
        <f>SUM(K155:K172)</f>
        <v>84.25800000000001</v>
      </c>
      <c r="L173" s="43">
        <f>SUM(L155:L172)</f>
        <v>260.16000000000003</v>
      </c>
      <c r="M173" s="43">
        <f>SUM(M155:M172)</f>
        <v>2015.9999999999998</v>
      </c>
      <c r="N173" s="39">
        <f>SUM(N155:N172)</f>
        <v>50.338000000000001</v>
      </c>
      <c r="O173" s="43"/>
      <c r="P173" s="6"/>
    </row>
    <row r="174" spans="1:16" ht="18" x14ac:dyDescent="0.3">
      <c r="A174" s="13"/>
      <c r="B174" s="14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6"/>
      <c r="P174" s="17"/>
    </row>
    <row r="175" spans="1:16" ht="15.6" x14ac:dyDescent="0.3">
      <c r="A175" s="81" t="s">
        <v>3</v>
      </c>
      <c r="B175" s="81" t="s">
        <v>4</v>
      </c>
      <c r="C175" s="81" t="s">
        <v>5</v>
      </c>
      <c r="D175" s="81" t="s">
        <v>6</v>
      </c>
      <c r="E175" s="81"/>
      <c r="F175" s="81"/>
      <c r="G175" s="81" t="s">
        <v>7</v>
      </c>
      <c r="H175" s="89" t="s">
        <v>8</v>
      </c>
      <c r="I175" s="81" t="s">
        <v>5</v>
      </c>
      <c r="J175" s="81" t="s">
        <v>6</v>
      </c>
      <c r="K175" s="81"/>
      <c r="L175" s="81"/>
      <c r="M175" s="81" t="s">
        <v>7</v>
      </c>
      <c r="N175" s="89" t="s">
        <v>8</v>
      </c>
      <c r="O175" s="81" t="s">
        <v>9</v>
      </c>
      <c r="P175" s="3"/>
    </row>
    <row r="176" spans="1:16" ht="15.6" x14ac:dyDescent="0.3">
      <c r="A176" s="81"/>
      <c r="B176" s="81"/>
      <c r="C176" s="81"/>
      <c r="D176" s="22" t="s">
        <v>10</v>
      </c>
      <c r="E176" s="22" t="s">
        <v>11</v>
      </c>
      <c r="F176" s="22" t="s">
        <v>12</v>
      </c>
      <c r="G176" s="81"/>
      <c r="H176" s="81"/>
      <c r="I176" s="81"/>
      <c r="J176" s="22" t="s">
        <v>10</v>
      </c>
      <c r="K176" s="22" t="s">
        <v>11</v>
      </c>
      <c r="L176" s="22" t="s">
        <v>12</v>
      </c>
      <c r="M176" s="81"/>
      <c r="N176" s="81"/>
      <c r="O176" s="81"/>
      <c r="P176" s="3"/>
    </row>
    <row r="177" spans="1:16" ht="15.6" x14ac:dyDescent="0.3">
      <c r="A177" s="64" t="s">
        <v>58</v>
      </c>
      <c r="B177" s="70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65"/>
    </row>
    <row r="178" spans="1:16" ht="15.6" x14ac:dyDescent="0.3">
      <c r="A178" s="95" t="s">
        <v>14</v>
      </c>
      <c r="B178" s="50" t="s">
        <v>207</v>
      </c>
      <c r="C178" s="50">
        <v>40</v>
      </c>
      <c r="D178" s="50">
        <v>0.56000000000000005</v>
      </c>
      <c r="E178" s="50">
        <v>0</v>
      </c>
      <c r="F178" s="50">
        <v>4.2</v>
      </c>
      <c r="G178" s="50">
        <v>18</v>
      </c>
      <c r="H178" s="50">
        <v>0.4</v>
      </c>
      <c r="I178" s="50">
        <v>50</v>
      </c>
      <c r="J178" s="50">
        <v>0.7</v>
      </c>
      <c r="K178" s="50">
        <v>0</v>
      </c>
      <c r="L178" s="50">
        <v>5.3</v>
      </c>
      <c r="M178" s="50">
        <v>22.5</v>
      </c>
      <c r="N178" s="50">
        <v>0.5</v>
      </c>
      <c r="O178" s="51" t="s">
        <v>106</v>
      </c>
    </row>
    <row r="179" spans="1:16" ht="46.8" x14ac:dyDescent="0.3">
      <c r="A179" s="95"/>
      <c r="B179" s="45" t="s">
        <v>247</v>
      </c>
      <c r="C179" s="45">
        <v>150</v>
      </c>
      <c r="D179" s="45">
        <v>6.1</v>
      </c>
      <c r="E179" s="45">
        <v>11.1</v>
      </c>
      <c r="F179" s="45">
        <v>25.4</v>
      </c>
      <c r="G179" s="45">
        <v>225.8</v>
      </c>
      <c r="H179" s="45">
        <v>0.67</v>
      </c>
      <c r="I179" s="45">
        <v>160</v>
      </c>
      <c r="J179" s="45">
        <v>6.5</v>
      </c>
      <c r="K179" s="45">
        <v>11.8</v>
      </c>
      <c r="L179" s="45">
        <v>27.1</v>
      </c>
      <c r="M179" s="45">
        <v>240.9</v>
      </c>
      <c r="N179" s="45">
        <v>0.7</v>
      </c>
      <c r="O179" s="45" t="s">
        <v>96</v>
      </c>
    </row>
    <row r="180" spans="1:16" ht="19.5" customHeight="1" x14ac:dyDescent="0.3">
      <c r="A180" s="95"/>
      <c r="B180" s="45" t="s">
        <v>184</v>
      </c>
      <c r="C180" s="46" t="s">
        <v>50</v>
      </c>
      <c r="D180" s="45">
        <v>2.9</v>
      </c>
      <c r="E180" s="45">
        <v>5.3</v>
      </c>
      <c r="F180" s="45">
        <v>13.1</v>
      </c>
      <c r="G180" s="45">
        <v>114.2</v>
      </c>
      <c r="H180" s="45">
        <v>0.03</v>
      </c>
      <c r="I180" s="46" t="s">
        <v>84</v>
      </c>
      <c r="J180" s="45">
        <v>4.7</v>
      </c>
      <c r="K180" s="45">
        <v>8.3000000000000007</v>
      </c>
      <c r="L180" s="45">
        <v>18.5</v>
      </c>
      <c r="M180" s="45">
        <v>164.4</v>
      </c>
      <c r="N180" s="45">
        <v>0.06</v>
      </c>
      <c r="O180" s="46" t="s">
        <v>143</v>
      </c>
    </row>
    <row r="181" spans="1:16" ht="15.6" x14ac:dyDescent="0.3">
      <c r="A181" s="97"/>
      <c r="B181" s="55" t="s">
        <v>92</v>
      </c>
      <c r="C181" s="55">
        <v>150</v>
      </c>
      <c r="D181" s="55">
        <v>0.04</v>
      </c>
      <c r="E181" s="55">
        <v>1.7000000000000001E-2</v>
      </c>
      <c r="F181" s="55">
        <v>7</v>
      </c>
      <c r="G181" s="55">
        <v>28</v>
      </c>
      <c r="H181" s="55">
        <v>1.7000000000000001E-2</v>
      </c>
      <c r="I181" s="55">
        <v>180</v>
      </c>
      <c r="J181" s="55">
        <v>0.05</v>
      </c>
      <c r="K181" s="55">
        <v>1.9E-2</v>
      </c>
      <c r="L181" s="55">
        <v>8.3000000000000007</v>
      </c>
      <c r="M181" s="55">
        <v>33.5</v>
      </c>
      <c r="N181" s="55">
        <v>1.9E-2</v>
      </c>
      <c r="O181" s="56" t="s">
        <v>90</v>
      </c>
    </row>
    <row r="182" spans="1:16" ht="15.6" x14ac:dyDescent="0.3">
      <c r="A182" s="94" t="s">
        <v>17</v>
      </c>
      <c r="B182" s="45" t="s">
        <v>75</v>
      </c>
      <c r="C182" s="45">
        <v>100</v>
      </c>
      <c r="D182" s="45">
        <v>1.5</v>
      </c>
      <c r="E182" s="45">
        <v>0.48</v>
      </c>
      <c r="F182" s="45">
        <v>21</v>
      </c>
      <c r="G182" s="45">
        <v>96.2</v>
      </c>
      <c r="H182" s="45">
        <v>9.5</v>
      </c>
      <c r="I182" s="45">
        <v>135</v>
      </c>
      <c r="J182" s="45">
        <v>2</v>
      </c>
      <c r="K182" s="45">
        <v>0.65</v>
      </c>
      <c r="L182" s="45">
        <v>28.4</v>
      </c>
      <c r="M182" s="45">
        <v>129.9</v>
      </c>
      <c r="N182" s="45">
        <v>12.8</v>
      </c>
      <c r="O182" s="45" t="s">
        <v>120</v>
      </c>
    </row>
    <row r="183" spans="1:16" ht="46.5" customHeight="1" x14ac:dyDescent="0.3">
      <c r="A183" s="97"/>
      <c r="B183" s="45" t="s">
        <v>248</v>
      </c>
      <c r="C183" s="45">
        <v>100</v>
      </c>
      <c r="D183" s="45">
        <v>0.5</v>
      </c>
      <c r="E183" s="45">
        <v>0</v>
      </c>
      <c r="F183" s="45">
        <v>12.7</v>
      </c>
      <c r="G183" s="45">
        <v>52.6</v>
      </c>
      <c r="H183" s="45">
        <v>4</v>
      </c>
      <c r="I183" s="45">
        <v>100</v>
      </c>
      <c r="J183" s="45">
        <v>0.5</v>
      </c>
      <c r="K183" s="45">
        <v>0</v>
      </c>
      <c r="L183" s="45">
        <v>12.7</v>
      </c>
      <c r="M183" s="45">
        <v>52.6</v>
      </c>
      <c r="N183" s="45">
        <v>4</v>
      </c>
      <c r="O183" s="45" t="s">
        <v>222</v>
      </c>
      <c r="P183" s="58"/>
    </row>
    <row r="184" spans="1:16" ht="33" customHeight="1" x14ac:dyDescent="0.3">
      <c r="A184" s="94" t="s">
        <v>20</v>
      </c>
      <c r="B184" s="57" t="s">
        <v>190</v>
      </c>
      <c r="C184" s="57">
        <v>40</v>
      </c>
      <c r="D184" s="57">
        <v>0.28000000000000003</v>
      </c>
      <c r="E184" s="57">
        <v>0.04</v>
      </c>
      <c r="F184" s="57">
        <v>0.76</v>
      </c>
      <c r="G184" s="57">
        <v>4.8</v>
      </c>
      <c r="H184" s="57">
        <v>1.96</v>
      </c>
      <c r="I184" s="57">
        <v>60</v>
      </c>
      <c r="J184" s="57">
        <v>0.42</v>
      </c>
      <c r="K184" s="57">
        <v>0.06</v>
      </c>
      <c r="L184" s="57">
        <v>1.1399999999999999</v>
      </c>
      <c r="M184" s="57">
        <v>7.2</v>
      </c>
      <c r="N184" s="57">
        <v>2.94</v>
      </c>
      <c r="O184" s="57" t="s">
        <v>135</v>
      </c>
    </row>
    <row r="185" spans="1:16" ht="31.2" x14ac:dyDescent="0.3">
      <c r="A185" s="95"/>
      <c r="B185" s="45" t="s">
        <v>140</v>
      </c>
      <c r="C185" s="45" t="s">
        <v>185</v>
      </c>
      <c r="D185" s="45">
        <v>7.9</v>
      </c>
      <c r="E185" s="45">
        <v>4.3</v>
      </c>
      <c r="F185" s="45">
        <v>15.9</v>
      </c>
      <c r="G185" s="45">
        <v>1346</v>
      </c>
      <c r="H185" s="45">
        <v>4</v>
      </c>
      <c r="I185" s="45" t="s">
        <v>21</v>
      </c>
      <c r="J185" s="45">
        <v>8.6</v>
      </c>
      <c r="K185" s="45">
        <v>4.7</v>
      </c>
      <c r="L185" s="45">
        <v>17.399999999999999</v>
      </c>
      <c r="M185" s="45">
        <v>147.19999999999999</v>
      </c>
      <c r="N185" s="45">
        <v>0.48</v>
      </c>
      <c r="O185" s="49" t="s">
        <v>154</v>
      </c>
    </row>
    <row r="186" spans="1:16" ht="15.6" x14ac:dyDescent="0.3">
      <c r="A186" s="95"/>
      <c r="B186" s="45" t="s">
        <v>123</v>
      </c>
      <c r="C186" s="45">
        <v>60</v>
      </c>
      <c r="D186" s="45">
        <v>9.4</v>
      </c>
      <c r="E186" s="45">
        <v>9.6</v>
      </c>
      <c r="F186" s="45">
        <v>9.8000000000000007</v>
      </c>
      <c r="G186" s="45">
        <v>163.9</v>
      </c>
      <c r="H186" s="45">
        <v>0.5</v>
      </c>
      <c r="I186" s="45">
        <v>80</v>
      </c>
      <c r="J186" s="45">
        <v>12.4</v>
      </c>
      <c r="K186" s="45">
        <v>12.9</v>
      </c>
      <c r="L186" s="45">
        <v>13.3</v>
      </c>
      <c r="M186" s="45">
        <v>218.6</v>
      </c>
      <c r="N186" s="45">
        <v>0.65</v>
      </c>
      <c r="O186" s="46" t="s">
        <v>116</v>
      </c>
    </row>
    <row r="187" spans="1:16" ht="15.6" x14ac:dyDescent="0.3">
      <c r="A187" s="95"/>
      <c r="B187" s="45" t="s">
        <v>33</v>
      </c>
      <c r="C187" s="45">
        <v>120</v>
      </c>
      <c r="D187" s="45">
        <v>2.48</v>
      </c>
      <c r="E187" s="45">
        <v>3.84</v>
      </c>
      <c r="F187" s="45">
        <v>16.3</v>
      </c>
      <c r="G187" s="45">
        <v>109.8</v>
      </c>
      <c r="H187" s="45">
        <v>14.6</v>
      </c>
      <c r="I187" s="45">
        <v>150</v>
      </c>
      <c r="J187" s="45">
        <v>3.1</v>
      </c>
      <c r="K187" s="45">
        <v>4.8</v>
      </c>
      <c r="L187" s="45">
        <v>20.399999999999999</v>
      </c>
      <c r="M187" s="45">
        <v>137.30000000000001</v>
      </c>
      <c r="N187" s="45">
        <v>18.2</v>
      </c>
      <c r="O187" s="45" t="s">
        <v>93</v>
      </c>
    </row>
    <row r="188" spans="1:16" ht="46.8" x14ac:dyDescent="0.3">
      <c r="A188" s="95"/>
      <c r="B188" s="45" t="s">
        <v>134</v>
      </c>
      <c r="C188" s="45">
        <v>150</v>
      </c>
      <c r="D188" s="45">
        <v>0.5</v>
      </c>
      <c r="E188" s="45">
        <v>0.2</v>
      </c>
      <c r="F188" s="45">
        <v>14.2</v>
      </c>
      <c r="G188" s="45">
        <v>61</v>
      </c>
      <c r="H188" s="45">
        <v>75</v>
      </c>
      <c r="I188" s="45">
        <v>180</v>
      </c>
      <c r="J188" s="45">
        <v>0.6</v>
      </c>
      <c r="K188" s="45">
        <v>0.3</v>
      </c>
      <c r="L188" s="45">
        <v>17.100000000000001</v>
      </c>
      <c r="M188" s="45">
        <v>73.2</v>
      </c>
      <c r="N188" s="45">
        <v>90</v>
      </c>
      <c r="O188" s="45" t="s">
        <v>99</v>
      </c>
      <c r="P188" s="5"/>
    </row>
    <row r="189" spans="1:16" ht="15.6" x14ac:dyDescent="0.3">
      <c r="A189" s="95"/>
      <c r="B189" s="45" t="s">
        <v>22</v>
      </c>
      <c r="C189" s="45">
        <v>10</v>
      </c>
      <c r="D189" s="45">
        <v>0.8</v>
      </c>
      <c r="E189" s="45">
        <v>0.1</v>
      </c>
      <c r="F189" s="45">
        <v>4.8</v>
      </c>
      <c r="G189" s="45">
        <v>23.6</v>
      </c>
      <c r="H189" s="45">
        <v>0</v>
      </c>
      <c r="I189" s="45">
        <v>10</v>
      </c>
      <c r="J189" s="45">
        <v>0.8</v>
      </c>
      <c r="K189" s="45">
        <v>0.1</v>
      </c>
      <c r="L189" s="45">
        <v>4.8</v>
      </c>
      <c r="M189" s="45">
        <v>23.6</v>
      </c>
      <c r="N189" s="45">
        <v>0</v>
      </c>
      <c r="O189" s="45" t="s">
        <v>136</v>
      </c>
    </row>
    <row r="190" spans="1:16" ht="15.6" x14ac:dyDescent="0.3">
      <c r="A190" s="95"/>
      <c r="B190" s="45" t="s">
        <v>23</v>
      </c>
      <c r="C190" s="45">
        <v>40</v>
      </c>
      <c r="D190" s="45">
        <v>2.9</v>
      </c>
      <c r="E190" s="45">
        <v>0.4</v>
      </c>
      <c r="F190" s="45">
        <v>18.8</v>
      </c>
      <c r="G190" s="45">
        <v>87</v>
      </c>
      <c r="H190" s="45">
        <v>0</v>
      </c>
      <c r="I190" s="45">
        <v>50</v>
      </c>
      <c r="J190" s="45">
        <v>3.6</v>
      </c>
      <c r="K190" s="45">
        <v>0.5</v>
      </c>
      <c r="L190" s="45">
        <v>23.5</v>
      </c>
      <c r="M190" s="45">
        <v>108</v>
      </c>
      <c r="N190" s="45">
        <v>0</v>
      </c>
      <c r="O190" s="45" t="s">
        <v>137</v>
      </c>
    </row>
    <row r="191" spans="1:16" ht="15.6" x14ac:dyDescent="0.3">
      <c r="A191" s="95" t="s">
        <v>24</v>
      </c>
      <c r="B191" s="45" t="s">
        <v>224</v>
      </c>
      <c r="C191" s="45">
        <v>180</v>
      </c>
      <c r="D191" s="45">
        <v>5.5</v>
      </c>
      <c r="E191" s="45">
        <v>4.9000000000000004</v>
      </c>
      <c r="F191" s="45">
        <v>9</v>
      </c>
      <c r="G191" s="45">
        <v>102.3</v>
      </c>
      <c r="H191" s="45">
        <v>2.4</v>
      </c>
      <c r="I191" s="45">
        <v>200</v>
      </c>
      <c r="J191" s="45">
        <v>6.1</v>
      </c>
      <c r="K191" s="45">
        <v>5.4</v>
      </c>
      <c r="L191" s="45">
        <v>10.1</v>
      </c>
      <c r="M191" s="45">
        <v>113.3</v>
      </c>
      <c r="N191" s="45">
        <v>2.7</v>
      </c>
      <c r="O191" s="45" t="s">
        <v>223</v>
      </c>
    </row>
    <row r="192" spans="1:16" ht="15.6" x14ac:dyDescent="0.3">
      <c r="A192" s="97"/>
      <c r="B192" s="45" t="s">
        <v>34</v>
      </c>
      <c r="C192" s="45">
        <v>20</v>
      </c>
      <c r="D192" s="45">
        <v>1.5</v>
      </c>
      <c r="E192" s="45">
        <v>1</v>
      </c>
      <c r="F192" s="45">
        <v>10</v>
      </c>
      <c r="G192" s="45">
        <v>125</v>
      </c>
      <c r="H192" s="45">
        <v>0</v>
      </c>
      <c r="I192" s="45">
        <v>50</v>
      </c>
      <c r="J192" s="45">
        <v>3.8</v>
      </c>
      <c r="K192" s="45">
        <v>2.5</v>
      </c>
      <c r="L192" s="45">
        <v>25</v>
      </c>
      <c r="M192" s="45">
        <v>312.5</v>
      </c>
      <c r="N192" s="45">
        <v>0</v>
      </c>
      <c r="O192" s="45" t="s">
        <v>122</v>
      </c>
    </row>
    <row r="193" spans="1:16" ht="31.2" x14ac:dyDescent="0.3">
      <c r="A193" s="94" t="s">
        <v>25</v>
      </c>
      <c r="B193" s="48" t="s">
        <v>191</v>
      </c>
      <c r="C193" s="48">
        <v>40</v>
      </c>
      <c r="D193" s="48">
        <v>0.44</v>
      </c>
      <c r="E193" s="48">
        <v>0.08</v>
      </c>
      <c r="F193" s="48">
        <v>1.5</v>
      </c>
      <c r="G193" s="48">
        <v>8.8000000000000007</v>
      </c>
      <c r="H193" s="48">
        <v>7</v>
      </c>
      <c r="I193" s="48">
        <v>60</v>
      </c>
      <c r="J193" s="48">
        <v>0.66</v>
      </c>
      <c r="K193" s="48">
        <v>0.12</v>
      </c>
      <c r="L193" s="48">
        <v>2.25</v>
      </c>
      <c r="M193" s="48">
        <v>13.2</v>
      </c>
      <c r="N193" s="48">
        <v>10.5</v>
      </c>
      <c r="O193" s="48" t="s">
        <v>135</v>
      </c>
    </row>
    <row r="194" spans="1:16" ht="31.2" x14ac:dyDescent="0.3">
      <c r="A194" s="95"/>
      <c r="B194" s="45" t="s">
        <v>44</v>
      </c>
      <c r="C194" s="45" t="s">
        <v>189</v>
      </c>
      <c r="D194" s="45">
        <v>6.9</v>
      </c>
      <c r="E194" s="45">
        <v>7.5</v>
      </c>
      <c r="F194" s="45">
        <v>17</v>
      </c>
      <c r="G194" s="45">
        <v>163.19999999999999</v>
      </c>
      <c r="H194" s="45">
        <v>0.1</v>
      </c>
      <c r="I194" s="45" t="s">
        <v>141</v>
      </c>
      <c r="J194" s="45">
        <v>11.1</v>
      </c>
      <c r="K194" s="45">
        <v>12</v>
      </c>
      <c r="L194" s="45">
        <v>27.2</v>
      </c>
      <c r="M194" s="45">
        <v>261.60000000000002</v>
      </c>
      <c r="N194" s="45">
        <v>0.2</v>
      </c>
      <c r="O194" s="45" t="s">
        <v>101</v>
      </c>
    </row>
    <row r="195" spans="1:16" ht="15.6" x14ac:dyDescent="0.3">
      <c r="A195" s="95"/>
      <c r="B195" s="45" t="s">
        <v>184</v>
      </c>
      <c r="C195" s="46" t="s">
        <v>173</v>
      </c>
      <c r="D195" s="45">
        <v>2.4</v>
      </c>
      <c r="E195" s="45">
        <v>5.0599999999999996</v>
      </c>
      <c r="F195" s="45">
        <v>16.3</v>
      </c>
      <c r="G195" s="45">
        <v>124.6</v>
      </c>
      <c r="H195" s="45">
        <v>0</v>
      </c>
      <c r="I195" s="45">
        <v>0</v>
      </c>
      <c r="J195" s="45">
        <v>0</v>
      </c>
      <c r="K195" s="45">
        <v>0</v>
      </c>
      <c r="L195" s="45">
        <v>0</v>
      </c>
      <c r="M195" s="45">
        <v>0</v>
      </c>
      <c r="N195" s="45">
        <v>0</v>
      </c>
      <c r="O195" s="46" t="s">
        <v>139</v>
      </c>
    </row>
    <row r="196" spans="1:16" ht="15.6" x14ac:dyDescent="0.3">
      <c r="A196" s="95"/>
      <c r="B196" s="45" t="s">
        <v>92</v>
      </c>
      <c r="C196" s="45">
        <v>180</v>
      </c>
      <c r="D196" s="45">
        <v>4.8000000000000001E-2</v>
      </c>
      <c r="E196" s="45">
        <v>0.02</v>
      </c>
      <c r="F196" s="45">
        <v>8.4</v>
      </c>
      <c r="G196" s="45">
        <v>33.6</v>
      </c>
      <c r="H196" s="45">
        <v>0.02</v>
      </c>
      <c r="I196" s="45">
        <v>200</v>
      </c>
      <c r="J196" s="45">
        <v>0.06</v>
      </c>
      <c r="K196" s="45">
        <v>2.1999999999999999E-2</v>
      </c>
      <c r="L196" s="45">
        <v>9.3000000000000007</v>
      </c>
      <c r="M196" s="45">
        <v>37.299999999999997</v>
      </c>
      <c r="N196" s="45">
        <v>2.1999999999999999E-2</v>
      </c>
      <c r="O196" s="49" t="s">
        <v>90</v>
      </c>
    </row>
    <row r="197" spans="1:16" ht="15.6" x14ac:dyDescent="0.3">
      <c r="A197" s="64" t="s">
        <v>62</v>
      </c>
      <c r="B197" s="65"/>
      <c r="C197" s="43"/>
      <c r="D197" s="43">
        <f>SUM(D178:D196)</f>
        <v>52.647999999999989</v>
      </c>
      <c r="E197" s="43">
        <f>SUM(E178:E196)</f>
        <v>53.936999999999998</v>
      </c>
      <c r="F197" s="43">
        <f>SUM(F178:F196)</f>
        <v>226.16000000000003</v>
      </c>
      <c r="G197" s="43">
        <f>SUM(G178:G196)</f>
        <v>2888.4</v>
      </c>
      <c r="H197" s="43">
        <f>SUM(H178:H196)</f>
        <v>120.19699999999999</v>
      </c>
      <c r="I197" s="43"/>
      <c r="J197" s="43">
        <f>SUM(J178:J196)</f>
        <v>65.69</v>
      </c>
      <c r="K197" s="43">
        <f>SUM(K178:K196)</f>
        <v>64.170999999999992</v>
      </c>
      <c r="L197" s="43">
        <f>SUM(L178:L196)</f>
        <v>271.79000000000002</v>
      </c>
      <c r="M197" s="43">
        <f>SUM(M178:M196)</f>
        <v>2096.8000000000002</v>
      </c>
      <c r="N197" s="39">
        <f>SUM(N178:N196)</f>
        <v>143.77099999999996</v>
      </c>
      <c r="O197" s="43"/>
      <c r="P197" s="6"/>
    </row>
    <row r="198" spans="1:16" ht="18" x14ac:dyDescent="0.3">
      <c r="A198" s="13"/>
      <c r="B198" s="14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6"/>
      <c r="P198" s="17"/>
    </row>
    <row r="199" spans="1:16" ht="15.6" x14ac:dyDescent="0.3">
      <c r="A199" s="81" t="s">
        <v>3</v>
      </c>
      <c r="B199" s="81" t="s">
        <v>4</v>
      </c>
      <c r="C199" s="81" t="s">
        <v>5</v>
      </c>
      <c r="D199" s="81" t="s">
        <v>6</v>
      </c>
      <c r="E199" s="81"/>
      <c r="F199" s="81"/>
      <c r="G199" s="81" t="s">
        <v>7</v>
      </c>
      <c r="H199" s="89" t="s">
        <v>8</v>
      </c>
      <c r="I199" s="81" t="s">
        <v>5</v>
      </c>
      <c r="J199" s="81" t="s">
        <v>6</v>
      </c>
      <c r="K199" s="81"/>
      <c r="L199" s="81"/>
      <c r="M199" s="81" t="s">
        <v>7</v>
      </c>
      <c r="N199" s="89" t="s">
        <v>8</v>
      </c>
      <c r="O199" s="81" t="s">
        <v>9</v>
      </c>
      <c r="P199" s="9"/>
    </row>
    <row r="200" spans="1:16" ht="15.6" x14ac:dyDescent="0.3">
      <c r="A200" s="81"/>
      <c r="B200" s="81"/>
      <c r="C200" s="81"/>
      <c r="D200" s="22" t="s">
        <v>10</v>
      </c>
      <c r="E200" s="22" t="s">
        <v>11</v>
      </c>
      <c r="F200" s="22" t="s">
        <v>12</v>
      </c>
      <c r="G200" s="81"/>
      <c r="H200" s="81"/>
      <c r="I200" s="81"/>
      <c r="J200" s="22" t="s">
        <v>10</v>
      </c>
      <c r="K200" s="22" t="s">
        <v>11</v>
      </c>
      <c r="L200" s="22" t="s">
        <v>12</v>
      </c>
      <c r="M200" s="81"/>
      <c r="N200" s="81"/>
      <c r="O200" s="81"/>
      <c r="P200" s="9"/>
    </row>
    <row r="201" spans="1:16" ht="15.6" x14ac:dyDescent="0.3">
      <c r="A201" s="64" t="s">
        <v>63</v>
      </c>
      <c r="B201" s="70"/>
      <c r="C201" s="70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65"/>
    </row>
    <row r="202" spans="1:16" ht="45.75" customHeight="1" x14ac:dyDescent="0.3">
      <c r="A202" s="95" t="s">
        <v>14</v>
      </c>
      <c r="B202" s="45" t="s">
        <v>236</v>
      </c>
      <c r="C202" s="45">
        <v>130</v>
      </c>
      <c r="D202" s="45">
        <v>5.5</v>
      </c>
      <c r="E202" s="45">
        <v>2.2000000000000002</v>
      </c>
      <c r="F202" s="45">
        <v>23.8</v>
      </c>
      <c r="G202" s="45">
        <v>183.7</v>
      </c>
      <c r="H202" s="45">
        <v>0.36</v>
      </c>
      <c r="I202" s="45">
        <v>150</v>
      </c>
      <c r="J202" s="45">
        <v>5.6</v>
      </c>
      <c r="K202" s="45">
        <v>2.6</v>
      </c>
      <c r="L202" s="45">
        <v>27.4</v>
      </c>
      <c r="M202" s="45">
        <v>212</v>
      </c>
      <c r="N202" s="45">
        <v>0.4</v>
      </c>
      <c r="O202" s="45" t="s">
        <v>109</v>
      </c>
    </row>
    <row r="203" spans="1:16" ht="15.6" x14ac:dyDescent="0.3">
      <c r="A203" s="95"/>
      <c r="B203" s="45" t="s">
        <v>161</v>
      </c>
      <c r="C203" s="45">
        <v>40</v>
      </c>
      <c r="D203" s="45">
        <v>5.08</v>
      </c>
      <c r="E203" s="45">
        <v>4.5999999999999996</v>
      </c>
      <c r="F203" s="45">
        <v>0.28000000000000003</v>
      </c>
      <c r="G203" s="45">
        <v>63</v>
      </c>
      <c r="H203" s="45">
        <v>0</v>
      </c>
      <c r="I203" s="45">
        <v>40</v>
      </c>
      <c r="J203" s="45">
        <v>5.08</v>
      </c>
      <c r="K203" s="45">
        <v>4.5999999999999996</v>
      </c>
      <c r="L203" s="45">
        <v>0.28000000000000003</v>
      </c>
      <c r="M203" s="45">
        <v>63</v>
      </c>
      <c r="N203" s="45">
        <v>0</v>
      </c>
      <c r="O203" s="45">
        <v>213</v>
      </c>
    </row>
    <row r="204" spans="1:16" ht="15.6" x14ac:dyDescent="0.3">
      <c r="A204" s="95"/>
      <c r="B204" s="45" t="s">
        <v>30</v>
      </c>
      <c r="C204" s="46" t="s">
        <v>50</v>
      </c>
      <c r="D204" s="45">
        <v>3.1</v>
      </c>
      <c r="E204" s="45">
        <v>6.6</v>
      </c>
      <c r="F204" s="45">
        <v>20.9</v>
      </c>
      <c r="G204" s="45">
        <v>159.4</v>
      </c>
      <c r="H204" s="45">
        <v>0</v>
      </c>
      <c r="I204" s="45" t="s">
        <v>188</v>
      </c>
      <c r="J204" s="45">
        <v>6.2</v>
      </c>
      <c r="K204" s="45">
        <v>13.2</v>
      </c>
      <c r="L204" s="45">
        <v>41.8</v>
      </c>
      <c r="M204" s="45">
        <v>318.8</v>
      </c>
      <c r="N204" s="45">
        <v>0</v>
      </c>
      <c r="O204" s="46" t="s">
        <v>139</v>
      </c>
    </row>
    <row r="205" spans="1:16" ht="30.75" customHeight="1" x14ac:dyDescent="0.3">
      <c r="A205" s="97"/>
      <c r="B205" s="45" t="s">
        <v>228</v>
      </c>
      <c r="C205" s="45">
        <v>150</v>
      </c>
      <c r="D205" s="45">
        <v>2.2999999999999998</v>
      </c>
      <c r="E205" s="45">
        <v>2</v>
      </c>
      <c r="F205" s="45">
        <v>10.7</v>
      </c>
      <c r="G205" s="45">
        <v>70</v>
      </c>
      <c r="H205" s="45">
        <v>0.95</v>
      </c>
      <c r="I205" s="45">
        <v>200</v>
      </c>
      <c r="J205" s="45">
        <v>3.1</v>
      </c>
      <c r="K205" s="45">
        <v>2.7</v>
      </c>
      <c r="L205" s="45">
        <v>14.2</v>
      </c>
      <c r="M205" s="45">
        <v>93.3</v>
      </c>
      <c r="N205" s="45">
        <v>1.3</v>
      </c>
      <c r="O205" s="45" t="s">
        <v>230</v>
      </c>
    </row>
    <row r="206" spans="1:16" ht="46.8" x14ac:dyDescent="0.3">
      <c r="A206" s="52" t="s">
        <v>17</v>
      </c>
      <c r="B206" s="45" t="s">
        <v>148</v>
      </c>
      <c r="C206" s="45">
        <v>100</v>
      </c>
      <c r="D206" s="45">
        <v>0.4</v>
      </c>
      <c r="E206" s="45">
        <v>0.4</v>
      </c>
      <c r="F206" s="45">
        <v>9.8000000000000007</v>
      </c>
      <c r="G206" s="45">
        <v>47</v>
      </c>
      <c r="H206" s="45">
        <v>10</v>
      </c>
      <c r="I206" s="45">
        <v>100</v>
      </c>
      <c r="J206" s="45">
        <v>0.4</v>
      </c>
      <c r="K206" s="45">
        <v>0.4</v>
      </c>
      <c r="L206" s="45">
        <v>9.8000000000000007</v>
      </c>
      <c r="M206" s="45">
        <v>47</v>
      </c>
      <c r="N206" s="45">
        <v>10</v>
      </c>
      <c r="O206" s="45" t="s">
        <v>87</v>
      </c>
      <c r="P206" s="5"/>
    </row>
    <row r="207" spans="1:16" ht="31.2" x14ac:dyDescent="0.3">
      <c r="A207" s="94" t="s">
        <v>20</v>
      </c>
      <c r="B207" s="48" t="s">
        <v>191</v>
      </c>
      <c r="C207" s="48">
        <v>40</v>
      </c>
      <c r="D207" s="48">
        <v>0.44</v>
      </c>
      <c r="E207" s="48">
        <v>0.08</v>
      </c>
      <c r="F207" s="48">
        <v>1.5</v>
      </c>
      <c r="G207" s="48">
        <v>8.8000000000000007</v>
      </c>
      <c r="H207" s="48">
        <v>7</v>
      </c>
      <c r="I207" s="48">
        <v>60</v>
      </c>
      <c r="J207" s="48">
        <v>0.66</v>
      </c>
      <c r="K207" s="48">
        <v>0.12</v>
      </c>
      <c r="L207" s="48">
        <v>2.25</v>
      </c>
      <c r="M207" s="48">
        <v>13.2</v>
      </c>
      <c r="N207" s="48">
        <v>10.5</v>
      </c>
      <c r="O207" s="48" t="s">
        <v>135</v>
      </c>
    </row>
    <row r="208" spans="1:16" ht="31.2" x14ac:dyDescent="0.3">
      <c r="A208" s="95"/>
      <c r="B208" s="45" t="s">
        <v>64</v>
      </c>
      <c r="C208" s="45">
        <v>180</v>
      </c>
      <c r="D208" s="45">
        <v>4</v>
      </c>
      <c r="E208" s="45">
        <v>2.2000000000000002</v>
      </c>
      <c r="F208" s="45">
        <v>11.3</v>
      </c>
      <c r="G208" s="45">
        <v>80.8</v>
      </c>
      <c r="H208" s="45">
        <v>8</v>
      </c>
      <c r="I208" s="45">
        <v>200</v>
      </c>
      <c r="J208" s="45">
        <v>5.3</v>
      </c>
      <c r="K208" s="45">
        <v>4.0999999999999996</v>
      </c>
      <c r="L208" s="45">
        <v>12.4</v>
      </c>
      <c r="M208" s="45">
        <v>108</v>
      </c>
      <c r="N208" s="45">
        <v>9</v>
      </c>
      <c r="O208" s="45" t="s">
        <v>110</v>
      </c>
    </row>
    <row r="209" spans="1:16" ht="31.2" x14ac:dyDescent="0.3">
      <c r="A209" s="95"/>
      <c r="B209" s="45" t="s">
        <v>145</v>
      </c>
      <c r="C209" s="45" t="s">
        <v>164</v>
      </c>
      <c r="D209" s="45">
        <v>7.72</v>
      </c>
      <c r="E209" s="45">
        <v>2.95</v>
      </c>
      <c r="F209" s="45">
        <v>8.2799999999999994</v>
      </c>
      <c r="G209" s="45">
        <v>90</v>
      </c>
      <c r="H209" s="45">
        <v>0.19</v>
      </c>
      <c r="I209" s="45" t="s">
        <v>194</v>
      </c>
      <c r="J209" s="45">
        <v>10.3</v>
      </c>
      <c r="K209" s="45">
        <v>3.9</v>
      </c>
      <c r="L209" s="45">
        <v>11</v>
      </c>
      <c r="M209" s="45">
        <v>120</v>
      </c>
      <c r="N209" s="45">
        <v>0.25</v>
      </c>
      <c r="O209" s="45" t="s">
        <v>186</v>
      </c>
    </row>
    <row r="210" spans="1:16" ht="15.6" x14ac:dyDescent="0.3">
      <c r="A210" s="95"/>
      <c r="B210" s="45" t="s">
        <v>124</v>
      </c>
      <c r="C210" s="45">
        <v>120</v>
      </c>
      <c r="D210" s="45">
        <v>2.2000000000000002</v>
      </c>
      <c r="E210" s="45">
        <v>3.4</v>
      </c>
      <c r="F210" s="45">
        <v>18.399999999999999</v>
      </c>
      <c r="G210" s="45">
        <v>113.9</v>
      </c>
      <c r="H210" s="45">
        <v>16.8</v>
      </c>
      <c r="I210" s="45">
        <v>150</v>
      </c>
      <c r="J210" s="45">
        <v>2.75</v>
      </c>
      <c r="K210" s="45">
        <v>4.25</v>
      </c>
      <c r="L210" s="45">
        <v>23</v>
      </c>
      <c r="M210" s="45">
        <v>142.4</v>
      </c>
      <c r="N210" s="45">
        <v>21</v>
      </c>
      <c r="O210" s="45" t="s">
        <v>125</v>
      </c>
    </row>
    <row r="211" spans="1:16" ht="15.6" x14ac:dyDescent="0.3">
      <c r="A211" s="95"/>
      <c r="B211" s="45" t="s">
        <v>128</v>
      </c>
      <c r="C211" s="45">
        <v>150</v>
      </c>
      <c r="D211" s="45">
        <v>0.12</v>
      </c>
      <c r="E211" s="45">
        <v>0.12</v>
      </c>
      <c r="F211" s="45">
        <v>17.899999999999999</v>
      </c>
      <c r="G211" s="45">
        <v>73.2</v>
      </c>
      <c r="H211" s="45">
        <v>1.29</v>
      </c>
      <c r="I211" s="45">
        <v>180</v>
      </c>
      <c r="J211" s="45">
        <v>0.14000000000000001</v>
      </c>
      <c r="K211" s="45">
        <v>0.14000000000000001</v>
      </c>
      <c r="L211" s="45">
        <v>21.5</v>
      </c>
      <c r="M211" s="45">
        <v>87.8</v>
      </c>
      <c r="N211" s="45">
        <v>1.5</v>
      </c>
      <c r="O211" s="49" t="s">
        <v>129</v>
      </c>
    </row>
    <row r="212" spans="1:16" ht="15.6" x14ac:dyDescent="0.3">
      <c r="A212" s="95"/>
      <c r="B212" s="45" t="s">
        <v>22</v>
      </c>
      <c r="C212" s="45">
        <v>10</v>
      </c>
      <c r="D212" s="45">
        <v>0.8</v>
      </c>
      <c r="E212" s="45">
        <v>0.1</v>
      </c>
      <c r="F212" s="45">
        <v>4.8</v>
      </c>
      <c r="G212" s="45">
        <v>23.6</v>
      </c>
      <c r="H212" s="45">
        <v>0</v>
      </c>
      <c r="I212" s="45">
        <v>10</v>
      </c>
      <c r="J212" s="45">
        <v>0.8</v>
      </c>
      <c r="K212" s="45">
        <v>0.1</v>
      </c>
      <c r="L212" s="45">
        <v>4.8</v>
      </c>
      <c r="M212" s="45">
        <v>23.6</v>
      </c>
      <c r="N212" s="45">
        <v>0</v>
      </c>
      <c r="O212" s="45" t="s">
        <v>136</v>
      </c>
    </row>
    <row r="213" spans="1:16" ht="15.6" x14ac:dyDescent="0.3">
      <c r="A213" s="95"/>
      <c r="B213" s="45" t="s">
        <v>23</v>
      </c>
      <c r="C213" s="45">
        <v>40</v>
      </c>
      <c r="D213" s="45">
        <v>2.9</v>
      </c>
      <c r="E213" s="45">
        <v>0.4</v>
      </c>
      <c r="F213" s="45">
        <v>18.8</v>
      </c>
      <c r="G213" s="45">
        <v>87</v>
      </c>
      <c r="H213" s="45">
        <v>0</v>
      </c>
      <c r="I213" s="45">
        <v>50</v>
      </c>
      <c r="J213" s="45">
        <v>3.6</v>
      </c>
      <c r="K213" s="45">
        <v>0.5</v>
      </c>
      <c r="L213" s="45">
        <v>23.5</v>
      </c>
      <c r="M213" s="45">
        <v>108</v>
      </c>
      <c r="N213" s="45">
        <v>0</v>
      </c>
      <c r="O213" s="45" t="s">
        <v>137</v>
      </c>
    </row>
    <row r="214" spans="1:16" ht="31.2" x14ac:dyDescent="0.3">
      <c r="A214" s="95" t="s">
        <v>24</v>
      </c>
      <c r="B214" s="45" t="s">
        <v>126</v>
      </c>
      <c r="C214" s="45">
        <v>180</v>
      </c>
      <c r="D214" s="45">
        <v>5</v>
      </c>
      <c r="E214" s="45">
        <v>4.5</v>
      </c>
      <c r="F214" s="45">
        <v>7</v>
      </c>
      <c r="G214" s="45">
        <v>90</v>
      </c>
      <c r="H214" s="45">
        <v>1.3</v>
      </c>
      <c r="I214" s="45">
        <v>200</v>
      </c>
      <c r="J214" s="45">
        <v>5.6</v>
      </c>
      <c r="K214" s="45">
        <v>5</v>
      </c>
      <c r="L214" s="45">
        <v>7.8</v>
      </c>
      <c r="M214" s="45">
        <v>100</v>
      </c>
      <c r="N214" s="45">
        <v>1.4</v>
      </c>
      <c r="O214" s="45">
        <v>401</v>
      </c>
    </row>
    <row r="215" spans="1:16" ht="15.6" x14ac:dyDescent="0.3">
      <c r="A215" s="97"/>
      <c r="B215" s="45" t="s">
        <v>43</v>
      </c>
      <c r="C215" s="45">
        <v>30</v>
      </c>
      <c r="D215" s="45">
        <v>2.2000000000000002</v>
      </c>
      <c r="E215" s="45">
        <v>3.8</v>
      </c>
      <c r="F215" s="45">
        <v>16.2</v>
      </c>
      <c r="G215" s="45">
        <v>107.4</v>
      </c>
      <c r="H215" s="45">
        <v>0</v>
      </c>
      <c r="I215" s="45">
        <v>50</v>
      </c>
      <c r="J215" s="45">
        <v>3.7</v>
      </c>
      <c r="K215" s="45">
        <v>6.3</v>
      </c>
      <c r="L215" s="45">
        <v>27</v>
      </c>
      <c r="M215" s="45">
        <v>179</v>
      </c>
      <c r="N215" s="45">
        <v>0</v>
      </c>
      <c r="O215" s="45" t="s">
        <v>100</v>
      </c>
      <c r="P215" s="5"/>
    </row>
    <row r="216" spans="1:16" ht="15.6" x14ac:dyDescent="0.3">
      <c r="A216" s="94" t="s">
        <v>25</v>
      </c>
      <c r="B216" s="45" t="s">
        <v>60</v>
      </c>
      <c r="C216" s="45">
        <v>65</v>
      </c>
      <c r="D216" s="45">
        <v>14.6</v>
      </c>
      <c r="E216" s="45">
        <v>11</v>
      </c>
      <c r="F216" s="45">
        <v>1.8</v>
      </c>
      <c r="G216" s="45">
        <v>165</v>
      </c>
      <c r="H216" s="45">
        <v>6.5000000000000002E-2</v>
      </c>
      <c r="I216" s="45">
        <v>70</v>
      </c>
      <c r="J216" s="45">
        <v>15.8</v>
      </c>
      <c r="K216" s="45">
        <v>11.9</v>
      </c>
      <c r="L216" s="45">
        <v>2</v>
      </c>
      <c r="M216" s="45">
        <v>177.8</v>
      </c>
      <c r="N216" s="45">
        <v>7.0000000000000007E-2</v>
      </c>
      <c r="O216" s="46" t="s">
        <v>107</v>
      </c>
    </row>
    <row r="217" spans="1:16" ht="15.6" x14ac:dyDescent="0.3">
      <c r="A217" s="95"/>
      <c r="B217" s="45" t="s">
        <v>61</v>
      </c>
      <c r="C217" s="45">
        <v>150</v>
      </c>
      <c r="D217" s="45">
        <v>3.1</v>
      </c>
      <c r="E217" s="45">
        <v>4.9000000000000004</v>
      </c>
      <c r="F217" s="45">
        <v>14.1</v>
      </c>
      <c r="G217" s="45">
        <v>112.7</v>
      </c>
      <c r="H217" s="45">
        <v>25.7</v>
      </c>
      <c r="I217" s="45">
        <v>180</v>
      </c>
      <c r="J217" s="45">
        <v>3.7</v>
      </c>
      <c r="K217" s="45">
        <v>5.8</v>
      </c>
      <c r="L217" s="45">
        <v>17</v>
      </c>
      <c r="M217" s="45">
        <v>135.19999999999999</v>
      </c>
      <c r="N217" s="45">
        <v>30.9</v>
      </c>
      <c r="O217" s="45" t="s">
        <v>108</v>
      </c>
    </row>
    <row r="218" spans="1:16" ht="15.6" x14ac:dyDescent="0.3">
      <c r="A218" s="95"/>
      <c r="B218" s="45" t="s">
        <v>22</v>
      </c>
      <c r="C218" s="46" t="s">
        <v>26</v>
      </c>
      <c r="D218" s="45">
        <v>1.5</v>
      </c>
      <c r="E218" s="45">
        <v>0.6</v>
      </c>
      <c r="F218" s="45">
        <v>10.3</v>
      </c>
      <c r="G218" s="45">
        <v>52.4</v>
      </c>
      <c r="H218" s="45">
        <v>0.03</v>
      </c>
      <c r="I218" s="46" t="s">
        <v>160</v>
      </c>
      <c r="J218" s="45">
        <v>3.2</v>
      </c>
      <c r="K218" s="45">
        <v>7</v>
      </c>
      <c r="L218" s="45">
        <v>22</v>
      </c>
      <c r="M218" s="45">
        <v>167.4</v>
      </c>
      <c r="N218" s="45">
        <v>7.0000000000000007E-2</v>
      </c>
      <c r="O218" s="46" t="s">
        <v>138</v>
      </c>
    </row>
    <row r="219" spans="1:16" ht="15.6" x14ac:dyDescent="0.3">
      <c r="A219" s="95"/>
      <c r="B219" s="45" t="s">
        <v>32</v>
      </c>
      <c r="C219" s="45">
        <v>180</v>
      </c>
      <c r="D219" s="45">
        <v>9</v>
      </c>
      <c r="E219" s="45">
        <v>0</v>
      </c>
      <c r="F219" s="45">
        <v>22.9</v>
      </c>
      <c r="G219" s="45">
        <v>94.7</v>
      </c>
      <c r="H219" s="45">
        <v>7.2</v>
      </c>
      <c r="I219" s="45">
        <v>200</v>
      </c>
      <c r="J219" s="45">
        <v>1</v>
      </c>
      <c r="K219" s="45">
        <v>0</v>
      </c>
      <c r="L219" s="45">
        <v>25.4</v>
      </c>
      <c r="M219" s="45">
        <v>105.2</v>
      </c>
      <c r="N219" s="45">
        <v>8</v>
      </c>
      <c r="O219" s="45" t="s">
        <v>88</v>
      </c>
    </row>
    <row r="220" spans="1:16" ht="15.6" x14ac:dyDescent="0.3">
      <c r="A220" s="64" t="s">
        <v>65</v>
      </c>
      <c r="B220" s="65"/>
      <c r="C220" s="43"/>
      <c r="D220" s="43">
        <f>SUM(D202:D219)</f>
        <v>69.960000000000008</v>
      </c>
      <c r="E220" s="43">
        <f t="shared" ref="E220:N220" si="2">SUM(E202:E219)</f>
        <v>49.849999999999994</v>
      </c>
      <c r="F220" s="43">
        <f t="shared" si="2"/>
        <v>218.76000000000002</v>
      </c>
      <c r="G220" s="43">
        <f t="shared" si="2"/>
        <v>1622.6000000000004</v>
      </c>
      <c r="H220" s="43">
        <f t="shared" si="2"/>
        <v>78.885000000000005</v>
      </c>
      <c r="I220" s="43"/>
      <c r="J220" s="43">
        <f t="shared" si="2"/>
        <v>76.930000000000007</v>
      </c>
      <c r="K220" s="43">
        <f t="shared" si="2"/>
        <v>72.61</v>
      </c>
      <c r="L220" s="43">
        <f t="shared" si="2"/>
        <v>293.13</v>
      </c>
      <c r="M220" s="43">
        <f t="shared" si="2"/>
        <v>2201.6999999999998</v>
      </c>
      <c r="N220" s="43">
        <f t="shared" si="2"/>
        <v>94.389999999999986</v>
      </c>
      <c r="O220" s="43"/>
      <c r="P220" s="6"/>
    </row>
    <row r="221" spans="1:16" s="38" customFormat="1" ht="18" x14ac:dyDescent="0.3">
      <c r="A221" s="33"/>
      <c r="B221" s="34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6"/>
      <c r="P221" s="37"/>
    </row>
    <row r="222" spans="1:16" ht="15.6" x14ac:dyDescent="0.3">
      <c r="A222" s="81" t="s">
        <v>3</v>
      </c>
      <c r="B222" s="81" t="s">
        <v>4</v>
      </c>
      <c r="C222" s="81" t="s">
        <v>5</v>
      </c>
      <c r="D222" s="81" t="s">
        <v>6</v>
      </c>
      <c r="E222" s="81"/>
      <c r="F222" s="81"/>
      <c r="G222" s="81" t="s">
        <v>7</v>
      </c>
      <c r="H222" s="89" t="s">
        <v>8</v>
      </c>
      <c r="I222" s="81" t="s">
        <v>5</v>
      </c>
      <c r="J222" s="81" t="s">
        <v>6</v>
      </c>
      <c r="K222" s="81"/>
      <c r="L222" s="81"/>
      <c r="M222" s="81" t="s">
        <v>7</v>
      </c>
      <c r="N222" s="89" t="s">
        <v>8</v>
      </c>
      <c r="O222" s="81" t="s">
        <v>9</v>
      </c>
      <c r="P222" s="9"/>
    </row>
    <row r="223" spans="1:16" ht="15.6" x14ac:dyDescent="0.3">
      <c r="A223" s="81"/>
      <c r="B223" s="81"/>
      <c r="C223" s="81"/>
      <c r="D223" s="22" t="s">
        <v>10</v>
      </c>
      <c r="E223" s="22" t="s">
        <v>11</v>
      </c>
      <c r="F223" s="22" t="s">
        <v>12</v>
      </c>
      <c r="G223" s="81"/>
      <c r="H223" s="81"/>
      <c r="I223" s="81"/>
      <c r="J223" s="22" t="s">
        <v>10</v>
      </c>
      <c r="K223" s="22" t="s">
        <v>11</v>
      </c>
      <c r="L223" s="22" t="s">
        <v>12</v>
      </c>
      <c r="M223" s="81"/>
      <c r="N223" s="81"/>
      <c r="O223" s="81"/>
      <c r="P223" s="9"/>
    </row>
    <row r="224" spans="1:16" ht="15.6" x14ac:dyDescent="0.3">
      <c r="A224" s="64" t="s">
        <v>66</v>
      </c>
      <c r="B224" s="70"/>
      <c r="C224" s="70"/>
      <c r="D224" s="70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65"/>
    </row>
    <row r="225" spans="1:16" ht="46.8" x14ac:dyDescent="0.3">
      <c r="A225" s="94" t="s">
        <v>14</v>
      </c>
      <c r="B225" s="45" t="s">
        <v>219</v>
      </c>
      <c r="C225" s="45" t="s">
        <v>158</v>
      </c>
      <c r="D225" s="45">
        <v>4.5</v>
      </c>
      <c r="E225" s="45">
        <v>7.5</v>
      </c>
      <c r="F225" s="45">
        <v>23.4</v>
      </c>
      <c r="G225" s="45">
        <v>180</v>
      </c>
      <c r="H225" s="45">
        <v>0.67</v>
      </c>
      <c r="I225" s="45" t="s">
        <v>15</v>
      </c>
      <c r="J225" s="45">
        <v>5.4</v>
      </c>
      <c r="K225" s="45">
        <v>9</v>
      </c>
      <c r="L225" s="45">
        <v>28.1</v>
      </c>
      <c r="M225" s="45">
        <v>215.4</v>
      </c>
      <c r="N225" s="45">
        <v>0.8</v>
      </c>
      <c r="O225" s="45" t="s">
        <v>103</v>
      </c>
    </row>
    <row r="226" spans="1:16" ht="15.6" x14ac:dyDescent="0.3">
      <c r="A226" s="95"/>
      <c r="B226" s="45" t="s">
        <v>53</v>
      </c>
      <c r="C226" s="46" t="s">
        <v>156</v>
      </c>
      <c r="D226" s="45">
        <v>4.4000000000000004</v>
      </c>
      <c r="E226" s="45">
        <v>7.9</v>
      </c>
      <c r="F226" s="45">
        <v>18.600000000000001</v>
      </c>
      <c r="G226" s="45">
        <v>168.3</v>
      </c>
      <c r="H226" s="45">
        <v>0.05</v>
      </c>
      <c r="I226" s="45" t="s">
        <v>85</v>
      </c>
      <c r="J226" s="45">
        <v>6.2</v>
      </c>
      <c r="K226" s="45">
        <v>11</v>
      </c>
      <c r="L226" s="45">
        <v>26.1</v>
      </c>
      <c r="M226" s="45">
        <v>235.7</v>
      </c>
      <c r="N226" s="45">
        <v>7.0000000000000007E-2</v>
      </c>
      <c r="O226" s="46" t="s">
        <v>143</v>
      </c>
    </row>
    <row r="227" spans="1:16" ht="15.6" x14ac:dyDescent="0.3">
      <c r="A227" s="95"/>
      <c r="B227" s="45" t="s">
        <v>92</v>
      </c>
      <c r="C227" s="45">
        <v>150</v>
      </c>
      <c r="D227" s="45">
        <v>0.04</v>
      </c>
      <c r="E227" s="45">
        <v>1.7000000000000001E-2</v>
      </c>
      <c r="F227" s="45">
        <v>7</v>
      </c>
      <c r="G227" s="45">
        <v>28</v>
      </c>
      <c r="H227" s="45">
        <v>1.7000000000000001E-2</v>
      </c>
      <c r="I227" s="45">
        <v>180</v>
      </c>
      <c r="J227" s="45">
        <v>0.05</v>
      </c>
      <c r="K227" s="45">
        <v>1.9E-2</v>
      </c>
      <c r="L227" s="45">
        <v>8.3000000000000007</v>
      </c>
      <c r="M227" s="45">
        <v>33.5</v>
      </c>
      <c r="N227" s="45">
        <v>1.9E-2</v>
      </c>
      <c r="O227" s="49" t="s">
        <v>90</v>
      </c>
    </row>
    <row r="228" spans="1:16" ht="46.8" x14ac:dyDescent="0.3">
      <c r="A228" s="54" t="s">
        <v>17</v>
      </c>
      <c r="B228" s="45" t="s">
        <v>233</v>
      </c>
      <c r="C228" s="45">
        <v>75</v>
      </c>
      <c r="D228" s="45">
        <v>0.36</v>
      </c>
      <c r="E228" s="45">
        <v>0</v>
      </c>
      <c r="F228" s="45">
        <v>9.5</v>
      </c>
      <c r="G228" s="45">
        <v>39.5</v>
      </c>
      <c r="H228" s="45">
        <v>3</v>
      </c>
      <c r="I228" s="45">
        <v>80</v>
      </c>
      <c r="J228" s="45">
        <v>0.38</v>
      </c>
      <c r="K228" s="45">
        <v>0</v>
      </c>
      <c r="L228" s="45">
        <v>9</v>
      </c>
      <c r="M228" s="45">
        <v>42</v>
      </c>
      <c r="N228" s="45">
        <v>3.2</v>
      </c>
      <c r="O228" s="45" t="s">
        <v>234</v>
      </c>
      <c r="P228" s="5"/>
    </row>
    <row r="229" spans="1:16" ht="31.2" x14ac:dyDescent="0.3">
      <c r="A229" s="94" t="s">
        <v>20</v>
      </c>
      <c r="B229" s="48" t="s">
        <v>190</v>
      </c>
      <c r="C229" s="48">
        <v>40</v>
      </c>
      <c r="D229" s="48">
        <v>0.28000000000000003</v>
      </c>
      <c r="E229" s="48">
        <v>0.04</v>
      </c>
      <c r="F229" s="48">
        <v>0.76</v>
      </c>
      <c r="G229" s="48">
        <v>4.8</v>
      </c>
      <c r="H229" s="48">
        <v>1.96</v>
      </c>
      <c r="I229" s="48">
        <v>60</v>
      </c>
      <c r="J229" s="48">
        <v>0.42</v>
      </c>
      <c r="K229" s="48">
        <v>0.06</v>
      </c>
      <c r="L229" s="48">
        <v>1.1399999999999999</v>
      </c>
      <c r="M229" s="48">
        <v>7.2</v>
      </c>
      <c r="N229" s="48">
        <v>2.94</v>
      </c>
      <c r="O229" s="48" t="s">
        <v>135</v>
      </c>
    </row>
    <row r="230" spans="1:16" ht="15.6" x14ac:dyDescent="0.3">
      <c r="A230" s="95"/>
      <c r="B230" s="45" t="s">
        <v>47</v>
      </c>
      <c r="C230" s="45">
        <v>180</v>
      </c>
      <c r="D230" s="45">
        <v>1.6</v>
      </c>
      <c r="E230" s="45">
        <v>4</v>
      </c>
      <c r="F230" s="45">
        <v>12.4</v>
      </c>
      <c r="G230" s="45">
        <v>82.8</v>
      </c>
      <c r="H230" s="45">
        <v>4.9000000000000004</v>
      </c>
      <c r="I230" s="45">
        <v>200</v>
      </c>
      <c r="J230" s="45">
        <v>1.8</v>
      </c>
      <c r="K230" s="45">
        <v>4.4000000000000004</v>
      </c>
      <c r="L230" s="45">
        <v>13.8</v>
      </c>
      <c r="M230" s="45">
        <v>92</v>
      </c>
      <c r="N230" s="45">
        <v>5.4</v>
      </c>
      <c r="O230" s="46" t="s">
        <v>104</v>
      </c>
    </row>
    <row r="231" spans="1:16" ht="15.6" x14ac:dyDescent="0.3">
      <c r="A231" s="95"/>
      <c r="B231" s="45" t="s">
        <v>67</v>
      </c>
      <c r="C231" s="45" t="s">
        <v>164</v>
      </c>
      <c r="D231" s="45">
        <v>18.399999999999999</v>
      </c>
      <c r="E231" s="45">
        <v>19.7</v>
      </c>
      <c r="F231" s="45">
        <v>4.8</v>
      </c>
      <c r="G231" s="45">
        <v>271</v>
      </c>
      <c r="H231" s="45">
        <v>0</v>
      </c>
      <c r="I231" s="45" t="s">
        <v>79</v>
      </c>
      <c r="J231" s="45">
        <v>23</v>
      </c>
      <c r="K231" s="45">
        <v>24.6</v>
      </c>
      <c r="L231" s="45">
        <v>6</v>
      </c>
      <c r="M231" s="45">
        <v>338.8</v>
      </c>
      <c r="N231" s="45">
        <v>0</v>
      </c>
      <c r="O231" s="45" t="s">
        <v>111</v>
      </c>
    </row>
    <row r="232" spans="1:16" ht="15.6" x14ac:dyDescent="0.3">
      <c r="A232" s="95"/>
      <c r="B232" s="45" t="s">
        <v>155</v>
      </c>
      <c r="C232" s="45">
        <v>120</v>
      </c>
      <c r="D232" s="45">
        <v>2.5</v>
      </c>
      <c r="E232" s="45">
        <v>3.8</v>
      </c>
      <c r="F232" s="45">
        <v>16.3</v>
      </c>
      <c r="G232" s="45">
        <v>109.8</v>
      </c>
      <c r="H232" s="45">
        <v>14.6</v>
      </c>
      <c r="I232" s="45">
        <v>0</v>
      </c>
      <c r="J232" s="45">
        <v>0</v>
      </c>
      <c r="K232" s="45">
        <v>0</v>
      </c>
      <c r="L232" s="45">
        <v>0</v>
      </c>
      <c r="M232" s="45">
        <v>0</v>
      </c>
      <c r="N232" s="45">
        <v>0</v>
      </c>
      <c r="O232" s="45" t="s">
        <v>93</v>
      </c>
    </row>
    <row r="233" spans="1:16" ht="31.2" x14ac:dyDescent="0.3">
      <c r="A233" s="95"/>
      <c r="B233" s="45" t="s">
        <v>68</v>
      </c>
      <c r="C233" s="45">
        <v>0</v>
      </c>
      <c r="D233" s="45">
        <v>0</v>
      </c>
      <c r="E233" s="45">
        <v>0</v>
      </c>
      <c r="F233" s="45">
        <v>0</v>
      </c>
      <c r="G233" s="45">
        <v>0</v>
      </c>
      <c r="H233" s="45">
        <v>0</v>
      </c>
      <c r="I233" s="45" t="s">
        <v>69</v>
      </c>
      <c r="J233" s="45">
        <v>7.28</v>
      </c>
      <c r="K233" s="45">
        <v>4.5</v>
      </c>
      <c r="L233" s="45">
        <v>30.1</v>
      </c>
      <c r="M233" s="45">
        <v>193.4</v>
      </c>
      <c r="N233" s="45">
        <v>11.2</v>
      </c>
      <c r="O233" s="45" t="s">
        <v>112</v>
      </c>
    </row>
    <row r="234" spans="1:16" ht="15.6" x14ac:dyDescent="0.3">
      <c r="A234" s="95"/>
      <c r="B234" s="45" t="s">
        <v>132</v>
      </c>
      <c r="C234" s="45">
        <v>150</v>
      </c>
      <c r="D234" s="45">
        <v>0.2</v>
      </c>
      <c r="E234" s="45">
        <v>0.15</v>
      </c>
      <c r="F234" s="45">
        <v>18.8</v>
      </c>
      <c r="G234" s="45">
        <v>75.8</v>
      </c>
      <c r="H234" s="45">
        <v>5.9</v>
      </c>
      <c r="I234" s="45">
        <v>180</v>
      </c>
      <c r="J234" s="45">
        <v>0.3</v>
      </c>
      <c r="K234" s="45">
        <v>0.2</v>
      </c>
      <c r="L234" s="45">
        <v>22.6</v>
      </c>
      <c r="M234" s="45">
        <v>90.9</v>
      </c>
      <c r="N234" s="45">
        <v>7</v>
      </c>
      <c r="O234" s="45" t="s">
        <v>89</v>
      </c>
      <c r="P234" s="5"/>
    </row>
    <row r="235" spans="1:16" ht="15.6" x14ac:dyDescent="0.3">
      <c r="A235" s="95"/>
      <c r="B235" s="45" t="s">
        <v>22</v>
      </c>
      <c r="C235" s="45">
        <v>10</v>
      </c>
      <c r="D235" s="45">
        <v>0.8</v>
      </c>
      <c r="E235" s="45">
        <v>0.1</v>
      </c>
      <c r="F235" s="45">
        <v>4.8</v>
      </c>
      <c r="G235" s="45">
        <v>23.6</v>
      </c>
      <c r="H235" s="45">
        <v>0</v>
      </c>
      <c r="I235" s="45">
        <v>20</v>
      </c>
      <c r="J235" s="45">
        <v>1.6</v>
      </c>
      <c r="K235" s="45">
        <v>0.2</v>
      </c>
      <c r="L235" s="45">
        <v>9.6</v>
      </c>
      <c r="M235" s="45">
        <v>47.6</v>
      </c>
      <c r="N235" s="45">
        <v>0</v>
      </c>
      <c r="O235" s="45" t="s">
        <v>136</v>
      </c>
    </row>
    <row r="236" spans="1:16" ht="15.6" x14ac:dyDescent="0.3">
      <c r="A236" s="95"/>
      <c r="B236" s="45" t="s">
        <v>23</v>
      </c>
      <c r="C236" s="45">
        <v>40</v>
      </c>
      <c r="D236" s="45">
        <v>2.9</v>
      </c>
      <c r="E236" s="45">
        <v>0.4</v>
      </c>
      <c r="F236" s="45">
        <v>18.8</v>
      </c>
      <c r="G236" s="45">
        <v>87</v>
      </c>
      <c r="H236" s="45">
        <v>0</v>
      </c>
      <c r="I236" s="45">
        <v>50</v>
      </c>
      <c r="J236" s="45">
        <v>3.6</v>
      </c>
      <c r="K236" s="45">
        <v>0.5</v>
      </c>
      <c r="L236" s="45">
        <v>23.5</v>
      </c>
      <c r="M236" s="45">
        <v>108</v>
      </c>
      <c r="N236" s="45">
        <v>0</v>
      </c>
      <c r="O236" s="45" t="s">
        <v>137</v>
      </c>
    </row>
    <row r="237" spans="1:16" ht="15.6" x14ac:dyDescent="0.3">
      <c r="A237" s="95" t="s">
        <v>24</v>
      </c>
      <c r="B237" s="45" t="s">
        <v>224</v>
      </c>
      <c r="C237" s="45">
        <v>180</v>
      </c>
      <c r="D237" s="45">
        <v>5.5</v>
      </c>
      <c r="E237" s="45">
        <v>4.9000000000000004</v>
      </c>
      <c r="F237" s="45">
        <v>9</v>
      </c>
      <c r="G237" s="45">
        <v>102.3</v>
      </c>
      <c r="H237" s="45">
        <v>2.4</v>
      </c>
      <c r="I237" s="45">
        <v>200</v>
      </c>
      <c r="J237" s="45">
        <v>6.1</v>
      </c>
      <c r="K237" s="45">
        <v>5.4</v>
      </c>
      <c r="L237" s="45">
        <v>10.1</v>
      </c>
      <c r="M237" s="45">
        <v>113.3</v>
      </c>
      <c r="N237" s="45">
        <v>2.7</v>
      </c>
      <c r="O237" s="45" t="s">
        <v>235</v>
      </c>
    </row>
    <row r="238" spans="1:16" ht="29.25" customHeight="1" x14ac:dyDescent="0.3">
      <c r="A238" s="97"/>
      <c r="B238" s="45" t="s">
        <v>34</v>
      </c>
      <c r="C238" s="45">
        <v>20</v>
      </c>
      <c r="D238" s="45">
        <v>1.5</v>
      </c>
      <c r="E238" s="45">
        <v>1</v>
      </c>
      <c r="F238" s="45">
        <v>10</v>
      </c>
      <c r="G238" s="45">
        <v>125</v>
      </c>
      <c r="H238" s="45">
        <v>0</v>
      </c>
      <c r="I238" s="45">
        <v>50</v>
      </c>
      <c r="J238" s="45">
        <v>3.8</v>
      </c>
      <c r="K238" s="45">
        <v>2.5</v>
      </c>
      <c r="L238" s="45">
        <v>25</v>
      </c>
      <c r="M238" s="45">
        <v>312.5</v>
      </c>
      <c r="N238" s="45">
        <v>0</v>
      </c>
      <c r="O238" s="45" t="s">
        <v>122</v>
      </c>
      <c r="P238" s="5"/>
    </row>
    <row r="239" spans="1:16" ht="78" x14ac:dyDescent="0.3">
      <c r="A239" s="94" t="s">
        <v>25</v>
      </c>
      <c r="B239" s="45" t="s">
        <v>240</v>
      </c>
      <c r="C239" s="45" t="s">
        <v>239</v>
      </c>
      <c r="D239" s="45">
        <v>19.600000000000001</v>
      </c>
      <c r="E239" s="45">
        <v>10</v>
      </c>
      <c r="F239" s="45">
        <v>34</v>
      </c>
      <c r="G239" s="45">
        <v>333</v>
      </c>
      <c r="H239" s="45">
        <v>0.8</v>
      </c>
      <c r="I239" s="45" t="s">
        <v>238</v>
      </c>
      <c r="J239" s="45">
        <v>26.6</v>
      </c>
      <c r="K239" s="45">
        <v>13.6</v>
      </c>
      <c r="L239" s="45">
        <v>43.8</v>
      </c>
      <c r="M239" s="45">
        <v>444.7</v>
      </c>
      <c r="N239" s="45">
        <v>1</v>
      </c>
      <c r="O239" s="45" t="s">
        <v>241</v>
      </c>
      <c r="P239" s="5"/>
    </row>
    <row r="240" spans="1:16" ht="31.2" x14ac:dyDescent="0.3">
      <c r="A240" s="95"/>
      <c r="B240" s="45" t="s">
        <v>226</v>
      </c>
      <c r="C240" s="45">
        <v>170</v>
      </c>
      <c r="D240" s="45">
        <v>3.6</v>
      </c>
      <c r="E240" s="45">
        <v>3.1</v>
      </c>
      <c r="F240" s="45">
        <v>14.7</v>
      </c>
      <c r="G240" s="45">
        <v>101.2</v>
      </c>
      <c r="H240" s="45">
        <v>1.4</v>
      </c>
      <c r="I240" s="45">
        <v>200</v>
      </c>
      <c r="J240" s="45">
        <v>4.2</v>
      </c>
      <c r="K240" s="45">
        <v>3.6</v>
      </c>
      <c r="L240" s="45">
        <v>17.3</v>
      </c>
      <c r="M240" s="45">
        <v>118.7</v>
      </c>
      <c r="N240" s="45">
        <v>1.6</v>
      </c>
      <c r="O240" s="45" t="s">
        <v>231</v>
      </c>
    </row>
    <row r="241" spans="1:16" ht="15.6" x14ac:dyDescent="0.3">
      <c r="A241" s="63" t="s">
        <v>70</v>
      </c>
      <c r="B241" s="63"/>
      <c r="C241" s="43"/>
      <c r="D241" s="43">
        <f>SUM(D225:D240)</f>
        <v>66.179999999999993</v>
      </c>
      <c r="E241" s="43">
        <f>SUM(E225:E240)</f>
        <v>62.606999999999992</v>
      </c>
      <c r="F241" s="43">
        <f>SUM(F225:F240)</f>
        <v>202.85999999999999</v>
      </c>
      <c r="G241" s="43">
        <f>SUM(G225:G240)</f>
        <v>1732.1</v>
      </c>
      <c r="H241" s="43">
        <f>SUM(H225:H240)</f>
        <v>35.696999999999996</v>
      </c>
      <c r="I241" s="43"/>
      <c r="J241" s="43">
        <f>SUM(J225:J240)</f>
        <v>90.73</v>
      </c>
      <c r="K241" s="43">
        <f>SUM(K225:K240)</f>
        <v>79.578999999999994</v>
      </c>
      <c r="L241" s="43">
        <f>SUM(L225:L240)</f>
        <v>274.44</v>
      </c>
      <c r="M241" s="43">
        <f>SUM(M225:M240)</f>
        <v>2393.6999999999998</v>
      </c>
      <c r="N241" s="39">
        <f>SUM(N225:N240)</f>
        <v>35.929000000000002</v>
      </c>
      <c r="O241" s="43"/>
      <c r="P241" s="6"/>
    </row>
    <row r="242" spans="1:16" ht="57" customHeight="1" x14ac:dyDescent="0.3">
      <c r="A242" s="18"/>
      <c r="B242" s="71" t="s">
        <v>237</v>
      </c>
      <c r="C242" s="71"/>
      <c r="D242" s="71"/>
      <c r="E242" s="71"/>
      <c r="F242" s="71"/>
      <c r="G242" s="71"/>
      <c r="H242" s="18"/>
      <c r="I242" s="18"/>
      <c r="J242" s="18"/>
      <c r="K242" s="18"/>
      <c r="L242" s="18"/>
      <c r="M242" s="72" t="s">
        <v>74</v>
      </c>
      <c r="N242" s="72"/>
      <c r="O242" s="72"/>
      <c r="P242" s="18"/>
    </row>
    <row r="243" spans="1:16" x14ac:dyDescent="0.3">
      <c r="A243" s="68" t="s">
        <v>3</v>
      </c>
      <c r="B243" s="68" t="s">
        <v>4</v>
      </c>
      <c r="C243" s="68" t="s">
        <v>5</v>
      </c>
      <c r="D243" s="68" t="s">
        <v>6</v>
      </c>
      <c r="E243" s="68"/>
      <c r="F243" s="68"/>
      <c r="G243" s="68" t="s">
        <v>7</v>
      </c>
      <c r="H243" s="68" t="s">
        <v>8</v>
      </c>
      <c r="I243" s="68" t="s">
        <v>5</v>
      </c>
      <c r="J243" s="68" t="s">
        <v>6</v>
      </c>
      <c r="K243" s="68"/>
      <c r="L243" s="68"/>
      <c r="M243" s="68" t="s">
        <v>7</v>
      </c>
      <c r="N243" s="68" t="s">
        <v>8</v>
      </c>
      <c r="O243" s="68" t="s">
        <v>9</v>
      </c>
      <c r="P243" s="9"/>
    </row>
    <row r="244" spans="1:16" x14ac:dyDescent="0.3">
      <c r="A244" s="68"/>
      <c r="B244" s="68"/>
      <c r="C244" s="68"/>
      <c r="D244" s="42" t="s">
        <v>10</v>
      </c>
      <c r="E244" s="42" t="s">
        <v>11</v>
      </c>
      <c r="F244" s="42" t="s">
        <v>12</v>
      </c>
      <c r="G244" s="68"/>
      <c r="H244" s="68"/>
      <c r="I244" s="68"/>
      <c r="J244" s="42" t="s">
        <v>10</v>
      </c>
      <c r="K244" s="42" t="s">
        <v>11</v>
      </c>
      <c r="L244" s="42" t="s">
        <v>12</v>
      </c>
      <c r="M244" s="68"/>
      <c r="N244" s="68"/>
      <c r="O244" s="68"/>
      <c r="P244" s="9"/>
    </row>
    <row r="245" spans="1:16" ht="15.6" x14ac:dyDescent="0.3">
      <c r="A245" s="66" t="s">
        <v>71</v>
      </c>
      <c r="B245" s="67"/>
      <c r="C245" s="19"/>
      <c r="D245" s="19">
        <f>D33+D54+D78+D102+D125+D150+D173+D197+D220+D241</f>
        <v>623.56599999999992</v>
      </c>
      <c r="E245" s="19">
        <f>E33+E54+E78+E102+E125+E150+E173+E197+E220+E241</f>
        <v>586.99799999999993</v>
      </c>
      <c r="F245" s="19">
        <f>F33+F54+F78+F102+F125+F150+F173+F197+F220+F241</f>
        <v>2073.36</v>
      </c>
      <c r="G245" s="20">
        <f>G33+G54+G78+G102+G125+G150+G173+G197+G220+G241</f>
        <v>17640.289999999997</v>
      </c>
      <c r="H245" s="19">
        <f>H33+H54+H78+H102+H125+H150+H173+H197+H220+H241</f>
        <v>562.86300000000006</v>
      </c>
      <c r="I245" s="19"/>
      <c r="J245" s="19">
        <f>J33+J54+J78+J102+J125+J150+J173+J197+J220+J241</f>
        <v>772.50600000000009</v>
      </c>
      <c r="K245" s="19">
        <f>K33+K54+K78+K102+K125+K150+K173+K197+K220+K241</f>
        <v>736.84800000000007</v>
      </c>
      <c r="L245" s="19">
        <f>L33+L54+L78+L102+L125+L150+L173+L197+L220+L241</f>
        <v>2669.8000000000006</v>
      </c>
      <c r="M245" s="19">
        <f>M33+M54+M78+M102+M125+M150+M173+M197+M220+M241</f>
        <v>21132.5</v>
      </c>
      <c r="N245" s="19">
        <f>N33+N54+N78+N102+N125+N150+N173+N197+N220+N241</f>
        <v>664.81799999999998</v>
      </c>
      <c r="O245" s="19"/>
      <c r="P245" s="6"/>
    </row>
    <row r="246" spans="1:16" ht="15.6" x14ac:dyDescent="0.3">
      <c r="A246" s="66" t="s">
        <v>72</v>
      </c>
      <c r="B246" s="67"/>
      <c r="C246" s="19"/>
      <c r="D246" s="20">
        <f>D245/10</f>
        <v>62.356599999999993</v>
      </c>
      <c r="E246" s="19">
        <f t="shared" ref="E246:N246" si="3">E245/10</f>
        <v>58.699799999999996</v>
      </c>
      <c r="F246" s="19">
        <f t="shared" si="3"/>
        <v>207.33600000000001</v>
      </c>
      <c r="G246" s="20">
        <f t="shared" si="3"/>
        <v>1764.0289999999998</v>
      </c>
      <c r="H246" s="20">
        <f t="shared" si="3"/>
        <v>56.286300000000004</v>
      </c>
      <c r="I246" s="19"/>
      <c r="J246" s="19">
        <f>J245/10</f>
        <v>77.250600000000006</v>
      </c>
      <c r="K246" s="20">
        <f t="shared" si="3"/>
        <v>73.68480000000001</v>
      </c>
      <c r="L246" s="19">
        <f t="shared" si="3"/>
        <v>266.98000000000008</v>
      </c>
      <c r="M246" s="20">
        <f t="shared" si="3"/>
        <v>2113.25</v>
      </c>
      <c r="N246" s="20">
        <f t="shared" si="3"/>
        <v>66.481799999999993</v>
      </c>
      <c r="O246" s="19"/>
      <c r="P246" s="6"/>
    </row>
    <row r="247" spans="1:16" ht="15.6" x14ac:dyDescent="0.3">
      <c r="A247" s="66" t="s">
        <v>73</v>
      </c>
      <c r="B247" s="67"/>
      <c r="C247" s="19"/>
      <c r="D247" s="21">
        <v>0.15</v>
      </c>
      <c r="E247" s="21">
        <v>0.32</v>
      </c>
      <c r="F247" s="21">
        <v>0.54</v>
      </c>
      <c r="G247" s="19"/>
      <c r="H247" s="19"/>
      <c r="I247" s="19"/>
      <c r="J247" s="21">
        <v>0.15</v>
      </c>
      <c r="K247" s="21">
        <v>0.33</v>
      </c>
      <c r="L247" s="21">
        <v>0.55000000000000004</v>
      </c>
      <c r="M247" s="19"/>
      <c r="N247" s="19"/>
      <c r="O247" s="22"/>
      <c r="P247" s="6"/>
    </row>
    <row r="248" spans="1:16" ht="15.6" x14ac:dyDescent="0.3">
      <c r="B248" s="10"/>
      <c r="C248" s="32"/>
      <c r="D248" s="32"/>
      <c r="E248" s="32"/>
      <c r="F248" s="23"/>
      <c r="G248" s="23"/>
      <c r="H248" s="23"/>
      <c r="I248" s="23"/>
      <c r="J248" s="23"/>
      <c r="K248" s="23"/>
      <c r="L248" s="23"/>
      <c r="M248" s="23"/>
      <c r="N248" s="23"/>
    </row>
    <row r="249" spans="1:16" ht="18" x14ac:dyDescent="0.35">
      <c r="B249" s="12"/>
      <c r="M249" s="24"/>
    </row>
    <row r="250" spans="1:16" x14ac:dyDescent="0.3"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</row>
    <row r="251" spans="1:16" x14ac:dyDescent="0.3"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</row>
    <row r="252" spans="1:16" x14ac:dyDescent="0.3"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</row>
    <row r="253" spans="1:16" x14ac:dyDescent="0.3">
      <c r="A253" s="25"/>
      <c r="B253" s="26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5"/>
      <c r="P253" s="25"/>
    </row>
    <row r="254" spans="1:16" x14ac:dyDescent="0.3">
      <c r="A254" s="25"/>
      <c r="B254" s="26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5"/>
      <c r="P254" s="25"/>
    </row>
    <row r="255" spans="1:16" x14ac:dyDescent="0.3">
      <c r="A255" s="25"/>
      <c r="B255" s="28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30"/>
      <c r="P255" s="25"/>
    </row>
    <row r="256" spans="1:16" x14ac:dyDescent="0.3">
      <c r="A256" s="25"/>
      <c r="B256" s="28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30"/>
      <c r="P256" s="25"/>
    </row>
    <row r="257" spans="1:16" x14ac:dyDescent="0.3">
      <c r="A257" s="25"/>
      <c r="B257" s="26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5"/>
      <c r="P257" s="25"/>
    </row>
    <row r="258" spans="1:16" x14ac:dyDescent="0.3">
      <c r="A258" s="25"/>
      <c r="B258" s="26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5"/>
      <c r="P258" s="25"/>
    </row>
    <row r="259" spans="1:16" x14ac:dyDescent="0.3">
      <c r="A259" s="25"/>
      <c r="B259" s="28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31"/>
      <c r="P259" s="25"/>
    </row>
    <row r="260" spans="1:16" x14ac:dyDescent="0.3">
      <c r="A260" s="25"/>
      <c r="B260" s="26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5"/>
      <c r="P260" s="25"/>
    </row>
    <row r="261" spans="1:16" x14ac:dyDescent="0.3">
      <c r="A261" s="25"/>
      <c r="B261" s="26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5"/>
      <c r="P261" s="25"/>
    </row>
    <row r="262" spans="1:16" x14ac:dyDescent="0.3">
      <c r="A262" s="25"/>
      <c r="B262" s="26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5"/>
      <c r="P262" s="25"/>
    </row>
    <row r="263" spans="1:16" x14ac:dyDescent="0.3"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</row>
    <row r="264" spans="1:16" x14ac:dyDescent="0.3"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</row>
    <row r="265" spans="1:16" x14ac:dyDescent="0.3"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</row>
    <row r="266" spans="1:16" x14ac:dyDescent="0.3"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</row>
    <row r="267" spans="1:16" x14ac:dyDescent="0.3"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</row>
    <row r="268" spans="1:16" x14ac:dyDescent="0.3"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</row>
    <row r="269" spans="1:16" x14ac:dyDescent="0.3"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</row>
    <row r="270" spans="1:16" x14ac:dyDescent="0.3">
      <c r="B270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</row>
    <row r="271" spans="1:16" x14ac:dyDescent="0.3">
      <c r="B271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</row>
    <row r="272" spans="1:16" x14ac:dyDescent="0.3">
      <c r="B272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</row>
    <row r="273" spans="2:14" x14ac:dyDescent="0.3">
      <c r="B27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</row>
    <row r="274" spans="2:14" x14ac:dyDescent="0.3">
      <c r="B274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</row>
    <row r="275" spans="2:14" x14ac:dyDescent="0.3">
      <c r="B275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</row>
    <row r="276" spans="2:14" x14ac:dyDescent="0.3">
      <c r="B276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</row>
    <row r="277" spans="2:14" x14ac:dyDescent="0.3">
      <c r="B277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</row>
    <row r="278" spans="2:14" x14ac:dyDescent="0.3">
      <c r="B278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</row>
    <row r="279" spans="2:14" x14ac:dyDescent="0.3">
      <c r="B279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</row>
    <row r="280" spans="2:14" x14ac:dyDescent="0.3">
      <c r="B280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</row>
    <row r="281" spans="2:14" x14ac:dyDescent="0.3">
      <c r="B281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</row>
    <row r="282" spans="2:14" x14ac:dyDescent="0.3">
      <c r="B282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</row>
    <row r="283" spans="2:14" x14ac:dyDescent="0.3">
      <c r="B28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</row>
    <row r="284" spans="2:14" x14ac:dyDescent="0.3">
      <c r="B284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</row>
    <row r="285" spans="2:14" x14ac:dyDescent="0.3">
      <c r="B285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</row>
    <row r="286" spans="2:14" x14ac:dyDescent="0.3">
      <c r="B286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</row>
    <row r="287" spans="2:14" x14ac:dyDescent="0.3">
      <c r="B287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</row>
    <row r="288" spans="2:14" x14ac:dyDescent="0.3">
      <c r="B288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</row>
    <row r="289" spans="2:14" x14ac:dyDescent="0.3">
      <c r="B289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</row>
    <row r="290" spans="2:14" x14ac:dyDescent="0.3">
      <c r="B290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</row>
    <row r="291" spans="2:14" x14ac:dyDescent="0.3">
      <c r="B291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</row>
    <row r="292" spans="2:14" x14ac:dyDescent="0.3">
      <c r="B292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</row>
    <row r="293" spans="2:14" x14ac:dyDescent="0.3">
      <c r="B29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</row>
    <row r="294" spans="2:14" x14ac:dyDescent="0.3">
      <c r="B294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</row>
    <row r="295" spans="2:14" x14ac:dyDescent="0.3">
      <c r="B295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</row>
    <row r="296" spans="2:14" x14ac:dyDescent="0.3">
      <c r="B296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</row>
    <row r="297" spans="2:14" x14ac:dyDescent="0.3">
      <c r="B297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</row>
    <row r="298" spans="2:14" x14ac:dyDescent="0.3">
      <c r="B298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</row>
    <row r="299" spans="2:14" x14ac:dyDescent="0.3">
      <c r="B299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</row>
    <row r="300" spans="2:14" x14ac:dyDescent="0.3">
      <c r="B300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</row>
    <row r="301" spans="2:14" x14ac:dyDescent="0.3">
      <c r="B301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</row>
    <row r="302" spans="2:14" x14ac:dyDescent="0.3">
      <c r="B302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</row>
    <row r="303" spans="2:14" x14ac:dyDescent="0.3">
      <c r="B30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</row>
    <row r="304" spans="2:14" x14ac:dyDescent="0.3">
      <c r="B304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</row>
    <row r="305" spans="2:14" x14ac:dyDescent="0.3">
      <c r="B305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</row>
    <row r="306" spans="2:14" x14ac:dyDescent="0.3">
      <c r="B306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</row>
  </sheetData>
  <mergeCells count="197">
    <mergeCell ref="M243:M244"/>
    <mergeCell ref="N243:N244"/>
    <mergeCell ref="O243:O244"/>
    <mergeCell ref="A245:B245"/>
    <mergeCell ref="A246:B246"/>
    <mergeCell ref="A247:B247"/>
    <mergeCell ref="B242:G242"/>
    <mergeCell ref="M242:O242"/>
    <mergeCell ref="A243:A244"/>
    <mergeCell ref="B243:B244"/>
    <mergeCell ref="C243:C244"/>
    <mergeCell ref="D243:F243"/>
    <mergeCell ref="G243:G244"/>
    <mergeCell ref="H243:H244"/>
    <mergeCell ref="I243:I244"/>
    <mergeCell ref="J243:L243"/>
    <mergeCell ref="A225:A227"/>
    <mergeCell ref="A229:A236"/>
    <mergeCell ref="A237:A238"/>
    <mergeCell ref="A239:A240"/>
    <mergeCell ref="A241:B241"/>
    <mergeCell ref="I222:I223"/>
    <mergeCell ref="J222:L222"/>
    <mergeCell ref="M222:M223"/>
    <mergeCell ref="N222:N223"/>
    <mergeCell ref="O222:O223"/>
    <mergeCell ref="A224:O224"/>
    <mergeCell ref="A222:A223"/>
    <mergeCell ref="B222:B223"/>
    <mergeCell ref="C222:C223"/>
    <mergeCell ref="D222:F222"/>
    <mergeCell ref="G222:G223"/>
    <mergeCell ref="H222:H223"/>
    <mergeCell ref="A201:O201"/>
    <mergeCell ref="A202:A205"/>
    <mergeCell ref="A207:A213"/>
    <mergeCell ref="A214:A215"/>
    <mergeCell ref="A216:A219"/>
    <mergeCell ref="A220:B220"/>
    <mergeCell ref="H199:H200"/>
    <mergeCell ref="I199:I200"/>
    <mergeCell ref="J199:L199"/>
    <mergeCell ref="M199:M200"/>
    <mergeCell ref="N199:N200"/>
    <mergeCell ref="O199:O200"/>
    <mergeCell ref="A197:B197"/>
    <mergeCell ref="A199:A200"/>
    <mergeCell ref="B199:B200"/>
    <mergeCell ref="C199:C200"/>
    <mergeCell ref="D199:F199"/>
    <mergeCell ref="G199:G200"/>
    <mergeCell ref="A177:O177"/>
    <mergeCell ref="A178:A181"/>
    <mergeCell ref="A184:A190"/>
    <mergeCell ref="A191:A192"/>
    <mergeCell ref="A193:A196"/>
    <mergeCell ref="G175:G176"/>
    <mergeCell ref="H175:H176"/>
    <mergeCell ref="I175:I176"/>
    <mergeCell ref="J175:L175"/>
    <mergeCell ref="M175:M176"/>
    <mergeCell ref="N175:N176"/>
    <mergeCell ref="A182:A183"/>
    <mergeCell ref="A168:A172"/>
    <mergeCell ref="A173:B173"/>
    <mergeCell ref="A175:A176"/>
    <mergeCell ref="B175:B176"/>
    <mergeCell ref="C175:C176"/>
    <mergeCell ref="D175:F175"/>
    <mergeCell ref="N152:N153"/>
    <mergeCell ref="O152:O153"/>
    <mergeCell ref="A154:O154"/>
    <mergeCell ref="A155:A157"/>
    <mergeCell ref="A159:A165"/>
    <mergeCell ref="A166:A167"/>
    <mergeCell ref="D152:F152"/>
    <mergeCell ref="G152:G153"/>
    <mergeCell ref="H152:H153"/>
    <mergeCell ref="I152:I153"/>
    <mergeCell ref="J152:L152"/>
    <mergeCell ref="M152:M153"/>
    <mergeCell ref="O175:O176"/>
    <mergeCell ref="A143:A144"/>
    <mergeCell ref="A146:A149"/>
    <mergeCell ref="A150:B150"/>
    <mergeCell ref="A152:A153"/>
    <mergeCell ref="B152:B153"/>
    <mergeCell ref="C152:C153"/>
    <mergeCell ref="N127:N128"/>
    <mergeCell ref="O127:O128"/>
    <mergeCell ref="A129:O129"/>
    <mergeCell ref="A130:A134"/>
    <mergeCell ref="A135:A136"/>
    <mergeCell ref="A137:A142"/>
    <mergeCell ref="D127:F127"/>
    <mergeCell ref="G127:G128"/>
    <mergeCell ref="H127:H128"/>
    <mergeCell ref="I127:I128"/>
    <mergeCell ref="J127:L127"/>
    <mergeCell ref="M127:M128"/>
    <mergeCell ref="A119:A120"/>
    <mergeCell ref="A121:A124"/>
    <mergeCell ref="A125:B125"/>
    <mergeCell ref="A127:A128"/>
    <mergeCell ref="B127:B128"/>
    <mergeCell ref="C127:C128"/>
    <mergeCell ref="N104:N105"/>
    <mergeCell ref="O104:O105"/>
    <mergeCell ref="A106:O106"/>
    <mergeCell ref="A107:A109"/>
    <mergeCell ref="A110:A111"/>
    <mergeCell ref="A112:A118"/>
    <mergeCell ref="D104:F104"/>
    <mergeCell ref="G104:G105"/>
    <mergeCell ref="H104:H105"/>
    <mergeCell ref="I104:I105"/>
    <mergeCell ref="J104:L104"/>
    <mergeCell ref="M104:M105"/>
    <mergeCell ref="A95:A96"/>
    <mergeCell ref="A97:A101"/>
    <mergeCell ref="A102:B102"/>
    <mergeCell ref="A104:A105"/>
    <mergeCell ref="B104:B105"/>
    <mergeCell ref="C104:C105"/>
    <mergeCell ref="M79:M80"/>
    <mergeCell ref="N79:N80"/>
    <mergeCell ref="O79:O80"/>
    <mergeCell ref="A81:O81"/>
    <mergeCell ref="A82:A85"/>
    <mergeCell ref="A87:A94"/>
    <mergeCell ref="C79:C80"/>
    <mergeCell ref="D79:F79"/>
    <mergeCell ref="G79:G80"/>
    <mergeCell ref="H79:H80"/>
    <mergeCell ref="I79:I80"/>
    <mergeCell ref="J79:L79"/>
    <mergeCell ref="A66:A71"/>
    <mergeCell ref="A72:A73"/>
    <mergeCell ref="A74:A77"/>
    <mergeCell ref="A78:B78"/>
    <mergeCell ref="A79:A80"/>
    <mergeCell ref="B79:B80"/>
    <mergeCell ref="M56:M57"/>
    <mergeCell ref="N56:N57"/>
    <mergeCell ref="O56:O57"/>
    <mergeCell ref="A58:O58"/>
    <mergeCell ref="A59:A63"/>
    <mergeCell ref="A64:A65"/>
    <mergeCell ref="C56:C57"/>
    <mergeCell ref="D56:F56"/>
    <mergeCell ref="G56:G57"/>
    <mergeCell ref="H56:H57"/>
    <mergeCell ref="I56:I57"/>
    <mergeCell ref="J56:L56"/>
    <mergeCell ref="A42:A48"/>
    <mergeCell ref="A49:A50"/>
    <mergeCell ref="A51:A53"/>
    <mergeCell ref="A54:B54"/>
    <mergeCell ref="A56:A57"/>
    <mergeCell ref="B56:B57"/>
    <mergeCell ref="I34:I35"/>
    <mergeCell ref="J34:L34"/>
    <mergeCell ref="A37:A40"/>
    <mergeCell ref="M34:M35"/>
    <mergeCell ref="N34:N35"/>
    <mergeCell ref="O34:O35"/>
    <mergeCell ref="A36:O36"/>
    <mergeCell ref="A34:A35"/>
    <mergeCell ref="B34:B35"/>
    <mergeCell ref="C34:C35"/>
    <mergeCell ref="D34:F34"/>
    <mergeCell ref="G34:G35"/>
    <mergeCell ref="H34:H35"/>
    <mergeCell ref="A13:A16"/>
    <mergeCell ref="A17:A18"/>
    <mergeCell ref="A19:A25"/>
    <mergeCell ref="A26:A27"/>
    <mergeCell ref="A28:A32"/>
    <mergeCell ref="A33:B33"/>
    <mergeCell ref="I10:I11"/>
    <mergeCell ref="J10:L10"/>
    <mergeCell ref="M10:M11"/>
    <mergeCell ref="B2:D4"/>
    <mergeCell ref="J2:O4"/>
    <mergeCell ref="A5:O5"/>
    <mergeCell ref="A8:O8"/>
    <mergeCell ref="C9:H9"/>
    <mergeCell ref="I9:O9"/>
    <mergeCell ref="N10:N11"/>
    <mergeCell ref="O10:O11"/>
    <mergeCell ref="A12:O12"/>
    <mergeCell ref="A10:A11"/>
    <mergeCell ref="B10:B11"/>
    <mergeCell ref="C10:C11"/>
    <mergeCell ref="D10:F10"/>
    <mergeCell ref="G10:G11"/>
    <mergeCell ref="H10:H11"/>
  </mergeCells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ДС осень23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2023-09-07T07:29:35Z</dcterms:modified>
</cp:coreProperties>
</file>